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116" windowHeight="9468"/>
  </bookViews>
  <sheets>
    <sheet name="Q-PCR" sheetId="3" r:id="rId1"/>
    <sheet name="WB" sheetId="1" r:id="rId2"/>
    <sheet name="Neural tube patterning" sheetId="2" r:id="rId3"/>
  </sheets>
  <calcPr calcId="145621"/>
</workbook>
</file>

<file path=xl/calcChain.xml><?xml version="1.0" encoding="utf-8"?>
<calcChain xmlns="http://schemas.openxmlformats.org/spreadsheetml/2006/main">
  <c r="E94" i="2" l="1"/>
  <c r="E93" i="2"/>
  <c r="E92" i="2"/>
  <c r="E91" i="2"/>
  <c r="E90" i="2"/>
  <c r="E89" i="2"/>
  <c r="E88" i="2"/>
  <c r="E87" i="2"/>
  <c r="E86" i="2"/>
  <c r="E85" i="2"/>
  <c r="E84" i="2"/>
  <c r="E83" i="2"/>
  <c r="E82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1" i="2"/>
  <c r="E60" i="2"/>
  <c r="E59" i="2"/>
  <c r="E58" i="2"/>
  <c r="E57" i="2"/>
  <c r="E56" i="2"/>
  <c r="E55" i="2"/>
  <c r="E54" i="2"/>
  <c r="E53" i="2"/>
  <c r="E52" i="2"/>
  <c r="E51" i="2"/>
  <c r="E47" i="2"/>
  <c r="E46" i="2"/>
  <c r="E45" i="2"/>
  <c r="E44" i="2"/>
  <c r="E43" i="2"/>
  <c r="E42" i="2"/>
  <c r="E41" i="2"/>
  <c r="E40" i="2"/>
  <c r="E39" i="2"/>
  <c r="E38" i="2"/>
  <c r="E37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G22" i="1"/>
  <c r="G21" i="1"/>
  <c r="G20" i="1"/>
  <c r="G19" i="1"/>
  <c r="G18" i="1"/>
  <c r="G17" i="1"/>
  <c r="G15" i="1"/>
  <c r="G14" i="1"/>
  <c r="G13" i="1"/>
  <c r="G12" i="1"/>
  <c r="G11" i="1"/>
  <c r="G10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<sst xmlns="http://schemas.openxmlformats.org/spreadsheetml/2006/main" count="214" uniqueCount="69">
  <si>
    <t>WB1</t>
  </si>
  <si>
    <t>MT4</t>
  </si>
  <si>
    <t>Tub</t>
  </si>
  <si>
    <t>MT4/tub</t>
  </si>
  <si>
    <t>WT pata</t>
  </si>
  <si>
    <t>WT medula</t>
  </si>
  <si>
    <t>WT Cortex</t>
  </si>
  <si>
    <t>Het pata</t>
  </si>
  <si>
    <t>Het medula</t>
  </si>
  <si>
    <t>Het cortex</t>
  </si>
  <si>
    <t>WB2</t>
  </si>
  <si>
    <t>WB3</t>
  </si>
  <si>
    <t>Count</t>
  </si>
  <si>
    <t xml:space="preserve">NT Area </t>
  </si>
  <si>
    <t>% cells</t>
  </si>
  <si>
    <t>Nkx6.1</t>
  </si>
  <si>
    <t>WT1</t>
  </si>
  <si>
    <t>WT2</t>
  </si>
  <si>
    <t>WT3</t>
  </si>
  <si>
    <t>WT4</t>
  </si>
  <si>
    <t>WT5</t>
  </si>
  <si>
    <t>WT6</t>
  </si>
  <si>
    <t>WT7</t>
  </si>
  <si>
    <t>WT8</t>
  </si>
  <si>
    <t>WT9</t>
  </si>
  <si>
    <t>WT10</t>
  </si>
  <si>
    <t>WT11</t>
  </si>
  <si>
    <t>WT12</t>
  </si>
  <si>
    <t>WT13</t>
  </si>
  <si>
    <t>WT14</t>
  </si>
  <si>
    <t>WT15</t>
  </si>
  <si>
    <t>Olig2</t>
  </si>
  <si>
    <t>HT1</t>
  </si>
  <si>
    <t>HT2</t>
  </si>
  <si>
    <t>HT3</t>
  </si>
  <si>
    <t>HT4</t>
  </si>
  <si>
    <t>HT5</t>
  </si>
  <si>
    <t>HT6</t>
  </si>
  <si>
    <t>HT7</t>
  </si>
  <si>
    <t>HT8</t>
  </si>
  <si>
    <t>HT9</t>
  </si>
  <si>
    <t>HT10</t>
  </si>
  <si>
    <t>HT11</t>
  </si>
  <si>
    <t>KO1</t>
  </si>
  <si>
    <t>KO2</t>
  </si>
  <si>
    <t>KO3</t>
  </si>
  <si>
    <t>KO4</t>
  </si>
  <si>
    <t>KO5</t>
  </si>
  <si>
    <t>KO6</t>
  </si>
  <si>
    <t>KO7</t>
  </si>
  <si>
    <t>KO8</t>
  </si>
  <si>
    <t>KO9</t>
  </si>
  <si>
    <t>KO10</t>
  </si>
  <si>
    <t>KO11</t>
  </si>
  <si>
    <t>KO12</t>
  </si>
  <si>
    <t>KO13</t>
  </si>
  <si>
    <t>MT4(E10,5)</t>
  </si>
  <si>
    <t>WT 2</t>
  </si>
  <si>
    <t>Cortex</t>
  </si>
  <si>
    <t>Forelimb</t>
  </si>
  <si>
    <t>Tail</t>
  </si>
  <si>
    <t>Heart</t>
  </si>
  <si>
    <t>MT4(E12,5)</t>
  </si>
  <si>
    <t>MT4(E14,5)</t>
  </si>
  <si>
    <t>Eye</t>
  </si>
  <si>
    <t>Mesencephalon</t>
  </si>
  <si>
    <t xml:space="preserve">Hindbrain </t>
  </si>
  <si>
    <t>Spinal cord</t>
  </si>
  <si>
    <t>Olfactory bulb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</si>
</sst>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2">
    <xf numFmtId="0" fontId="0" fillId="0" borderId="0" xfId="0"/>
    <xf numFmtId="0" fontId="0" fillId="0" borderId="2" xfId="0" applyBorder="1"/>
    <xf numFmtId="3" fontId="0" fillId="0" borderId="2" xfId="0" applyNumberFormat="1" applyBorder="1"/>
    <xf numFmtId="0" fontId="2" fillId="0" borderId="0" xfId="0" applyFont="1"/>
    <xf numFmtId="0" fontId="2" fillId="0" borderId="2" xfId="0" applyFont="1" applyBorder="1"/>
    <xf numFmtId="0" fontId="2" fillId="3" borderId="0" xfId="0" applyFont="1" applyFill="1"/>
    <xf numFmtId="164" fontId="0" fillId="0" borderId="0" xfId="0" applyNumberFormat="1"/>
    <xf numFmtId="165" fontId="0" fillId="0" borderId="0" xfId="0" applyNumberFormat="1" applyFont="1" applyFill="1"/>
    <xf numFmtId="4" fontId="0" fillId="0" borderId="0" xfId="0" applyNumberFormat="1"/>
    <xf numFmtId="0" fontId="0" fillId="0" borderId="0" xfId="0" applyBorder="1"/>
    <xf numFmtId="2" fontId="0" fillId="0" borderId="0" xfId="0" applyNumberFormat="1" applyBorder="1"/>
    <xf numFmtId="165" fontId="2" fillId="0" borderId="0" xfId="0" applyNumberFormat="1" applyFont="1" applyFill="1"/>
    <xf numFmtId="0" fontId="0" fillId="0" borderId="0" xfId="0" applyFill="1"/>
    <xf numFmtId="3" fontId="0" fillId="0" borderId="0" xfId="0" applyNumberFormat="1"/>
    <xf numFmtId="4" fontId="0" fillId="0" borderId="0" xfId="0" applyNumberFormat="1" applyBorder="1"/>
    <xf numFmtId="0" fontId="2" fillId="0" borderId="0" xfId="0" applyFont="1" applyBorder="1"/>
    <xf numFmtId="0" fontId="2" fillId="4" borderId="0" xfId="0" applyFont="1" applyFill="1" applyBorder="1"/>
    <xf numFmtId="0" fontId="0" fillId="4" borderId="0" xfId="0" applyFill="1" applyBorder="1"/>
    <xf numFmtId="0" fontId="2" fillId="0" borderId="2" xfId="0" applyFont="1" applyFill="1" applyBorder="1"/>
    <xf numFmtId="165" fontId="0" fillId="0" borderId="0" xfId="0" applyNumberFormat="1" applyFill="1"/>
    <xf numFmtId="165" fontId="0" fillId="0" borderId="0" xfId="0" applyNumberFormat="1" applyFill="1" applyBorder="1"/>
    <xf numFmtId="0" fontId="0" fillId="0" borderId="0" xfId="0" applyFill="1" applyBorder="1"/>
    <xf numFmtId="3" fontId="0" fillId="0" borderId="0" xfId="0" applyNumberFormat="1" applyFill="1"/>
    <xf numFmtId="3" fontId="0" fillId="0" borderId="0" xfId="0" applyNumberFormat="1" applyFill="1" applyBorder="1"/>
    <xf numFmtId="0" fontId="2" fillId="0" borderId="0" xfId="0" applyFont="1" applyFill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1" applyBorder="1"/>
    <xf numFmtId="0" fontId="1" fillId="2" borderId="4" xfId="1" applyBorder="1"/>
    <xf numFmtId="0" fontId="1" fillId="2" borderId="3" xfId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4" xfId="1" applyBorder="1" applyAlignment="1">
      <alignment horizontal="center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abSelected="1" zoomScale="80" zoomScaleNormal="80" workbookViewId="0">
      <selection activeCell="K9" sqref="K9"/>
    </sheetView>
  </sheetViews>
  <sheetFormatPr baseColWidth="10" defaultRowHeight="14.4" x14ac:dyDescent="0.3"/>
  <cols>
    <col min="1" max="1" width="14.109375" customWidth="1"/>
    <col min="6" max="6" width="13.44140625" customWidth="1"/>
  </cols>
  <sheetData>
    <row r="2" spans="1:9" ht="15" thickBot="1" x14ac:dyDescent="0.35">
      <c r="A2" s="25" t="s">
        <v>56</v>
      </c>
      <c r="B2" s="26" t="s">
        <v>16</v>
      </c>
      <c r="C2" s="26" t="s">
        <v>17</v>
      </c>
      <c r="D2" s="26" t="s">
        <v>18</v>
      </c>
      <c r="F2" s="25" t="s">
        <v>56</v>
      </c>
      <c r="G2" s="26" t="s">
        <v>32</v>
      </c>
      <c r="H2" s="26" t="s">
        <v>33</v>
      </c>
      <c r="I2" s="26" t="s">
        <v>34</v>
      </c>
    </row>
    <row r="3" spans="1:9" ht="15" thickBot="1" x14ac:dyDescent="0.35">
      <c r="A3" s="27" t="s">
        <v>57</v>
      </c>
      <c r="B3">
        <v>1</v>
      </c>
      <c r="C3" s="21">
        <v>1</v>
      </c>
      <c r="D3" s="21">
        <v>1</v>
      </c>
      <c r="F3" s="27" t="s">
        <v>57</v>
      </c>
      <c r="G3">
        <v>1</v>
      </c>
      <c r="H3" s="21">
        <v>1</v>
      </c>
      <c r="I3" s="21">
        <v>1</v>
      </c>
    </row>
    <row r="4" spans="1:9" ht="15" thickBot="1" x14ac:dyDescent="0.35">
      <c r="A4" s="27" t="s">
        <v>58</v>
      </c>
      <c r="B4">
        <v>9.6852164057733368E-3</v>
      </c>
      <c r="C4" s="21">
        <v>1.7830713517248999E-2</v>
      </c>
      <c r="D4" s="21">
        <v>9.7343048224029106E-3</v>
      </c>
      <c r="F4" s="27" t="s">
        <v>58</v>
      </c>
      <c r="G4">
        <v>7.8347482999999996E-3</v>
      </c>
      <c r="H4" s="21">
        <v>8.4427287299999997E-3</v>
      </c>
      <c r="I4" s="21">
        <v>9.5424780000000001E-3</v>
      </c>
    </row>
    <row r="5" spans="1:9" ht="15" thickBot="1" x14ac:dyDescent="0.35">
      <c r="A5" s="27" t="s">
        <v>59</v>
      </c>
      <c r="B5">
        <v>8.9742058984143298E-3</v>
      </c>
      <c r="C5" s="21">
        <v>1.0477938467037101E-2</v>
      </c>
      <c r="D5" s="21">
        <v>9.6795801457824591E-3</v>
      </c>
      <c r="F5" s="27" t="s">
        <v>59</v>
      </c>
      <c r="G5">
        <v>1.5839289200000001E-3</v>
      </c>
      <c r="H5" s="21">
        <v>1.8372836999999999E-3</v>
      </c>
      <c r="I5" s="21">
        <v>2.1743824781999999E-3</v>
      </c>
    </row>
    <row r="6" spans="1:9" ht="15" thickBot="1" x14ac:dyDescent="0.35">
      <c r="A6" s="27" t="s">
        <v>60</v>
      </c>
      <c r="B6">
        <v>1.3098339082199E-2</v>
      </c>
      <c r="C6" s="21">
        <v>1.64055507502473E-2</v>
      </c>
      <c r="D6" s="21">
        <v>1.4440834466138299E-2</v>
      </c>
      <c r="F6" s="27" t="s">
        <v>60</v>
      </c>
      <c r="G6">
        <v>9.7877799999999994E-3</v>
      </c>
      <c r="H6" s="21">
        <v>1.289484982E-2</v>
      </c>
      <c r="I6" s="21">
        <v>1.0000332299999999E-2</v>
      </c>
    </row>
    <row r="7" spans="1:9" ht="15" thickBot="1" x14ac:dyDescent="0.35">
      <c r="A7" s="28" t="s">
        <v>61</v>
      </c>
      <c r="B7">
        <v>4.9062500000000104E-3</v>
      </c>
      <c r="C7" s="21">
        <v>4.2885819441141502E-3</v>
      </c>
      <c r="D7" s="21">
        <v>5.2526231926320003E-3</v>
      </c>
      <c r="F7" s="28" t="s">
        <v>61</v>
      </c>
      <c r="G7">
        <v>3.7428472799999998E-3</v>
      </c>
      <c r="H7" s="21">
        <v>2.4732874832000002E-3</v>
      </c>
      <c r="I7" s="21">
        <v>1.5773872E-3</v>
      </c>
    </row>
    <row r="12" spans="1:9" ht="15" thickBot="1" x14ac:dyDescent="0.35">
      <c r="A12" s="25" t="s">
        <v>62</v>
      </c>
      <c r="B12" s="26" t="s">
        <v>16</v>
      </c>
      <c r="C12" s="26" t="s">
        <v>17</v>
      </c>
      <c r="D12" s="26" t="s">
        <v>18</v>
      </c>
      <c r="F12" s="25" t="s">
        <v>62</v>
      </c>
      <c r="G12" s="26" t="s">
        <v>32</v>
      </c>
      <c r="H12" s="26" t="s">
        <v>33</v>
      </c>
      <c r="I12" s="26" t="s">
        <v>34</v>
      </c>
    </row>
    <row r="13" spans="1:9" ht="15" thickBot="1" x14ac:dyDescent="0.35">
      <c r="A13" s="27" t="s">
        <v>57</v>
      </c>
      <c r="B13">
        <v>1</v>
      </c>
      <c r="C13" s="21">
        <v>1</v>
      </c>
      <c r="D13" s="21">
        <v>1</v>
      </c>
      <c r="F13" s="27" t="s">
        <v>57</v>
      </c>
      <c r="G13">
        <v>1</v>
      </c>
      <c r="H13" s="21">
        <v>1</v>
      </c>
      <c r="I13" s="21">
        <v>1</v>
      </c>
    </row>
    <row r="14" spans="1:9" ht="15" thickBot="1" x14ac:dyDescent="0.35">
      <c r="A14" s="27" t="s">
        <v>58</v>
      </c>
      <c r="B14">
        <v>0.24389305166811401</v>
      </c>
      <c r="C14" s="21">
        <v>0.28478473603392301</v>
      </c>
      <c r="D14" s="21">
        <v>0.30187813386599599</v>
      </c>
      <c r="F14" s="27" t="s">
        <v>58</v>
      </c>
      <c r="G14">
        <v>0.30487248970000003</v>
      </c>
      <c r="H14" s="21">
        <v>0.21472424782739999</v>
      </c>
      <c r="I14" s="21">
        <v>0.15389238290000001</v>
      </c>
    </row>
    <row r="15" spans="1:9" ht="15" thickBot="1" x14ac:dyDescent="0.35">
      <c r="A15" s="27" t="s">
        <v>59</v>
      </c>
      <c r="B15">
        <v>0.103847326291702</v>
      </c>
      <c r="C15" s="21">
        <v>9.25763E-2</v>
      </c>
      <c r="D15" s="21">
        <v>0.132303955056645</v>
      </c>
      <c r="F15" s="27" t="s">
        <v>59</v>
      </c>
      <c r="G15">
        <v>4.2874624620000003E-2</v>
      </c>
      <c r="H15" s="21">
        <v>5.3723872380000003E-2</v>
      </c>
      <c r="I15" s="21">
        <v>6.0082372873000001E-2</v>
      </c>
    </row>
    <row r="16" spans="1:9" ht="15" thickBot="1" x14ac:dyDescent="0.35">
      <c r="A16" s="27" t="s">
        <v>60</v>
      </c>
      <c r="B16">
        <v>0.154196678164398</v>
      </c>
      <c r="C16" s="21">
        <v>0.14697613746070001</v>
      </c>
      <c r="D16" s="21">
        <v>0.18578640492762599</v>
      </c>
      <c r="F16" s="27" t="s">
        <v>60</v>
      </c>
      <c r="G16">
        <v>3.9983892729999998E-2</v>
      </c>
      <c r="H16" s="21">
        <v>2.7839289382000001E-2</v>
      </c>
      <c r="I16" s="21">
        <v>2.1289492E-2</v>
      </c>
    </row>
    <row r="17" spans="1:9" ht="15" thickBot="1" x14ac:dyDescent="0.35">
      <c r="A17" s="28" t="s">
        <v>61</v>
      </c>
      <c r="B17">
        <v>9.0133580774079597E-2</v>
      </c>
      <c r="C17" s="21">
        <v>0.100126671815229</v>
      </c>
      <c r="D17" s="21">
        <v>7.4202098554105395E-2</v>
      </c>
      <c r="F17" s="28" t="s">
        <v>61</v>
      </c>
      <c r="G17">
        <v>1.7832938900000001E-2</v>
      </c>
      <c r="H17" s="21">
        <v>2.3848491999999999E-2</v>
      </c>
      <c r="I17" s="21">
        <v>2.9727383699999999E-2</v>
      </c>
    </row>
    <row r="23" spans="1:9" ht="15" thickBot="1" x14ac:dyDescent="0.35">
      <c r="A23" s="25" t="s">
        <v>63</v>
      </c>
      <c r="B23" s="26" t="s">
        <v>16</v>
      </c>
      <c r="C23" s="26" t="s">
        <v>17</v>
      </c>
      <c r="D23" s="26" t="s">
        <v>18</v>
      </c>
      <c r="F23" s="25" t="s">
        <v>63</v>
      </c>
      <c r="G23" s="26" t="s">
        <v>32</v>
      </c>
      <c r="H23" s="26" t="s">
        <v>33</v>
      </c>
      <c r="I23" s="26" t="s">
        <v>34</v>
      </c>
    </row>
    <row r="24" spans="1:9" ht="15" thickBot="1" x14ac:dyDescent="0.35">
      <c r="A24" s="29" t="s">
        <v>57</v>
      </c>
      <c r="B24">
        <v>1</v>
      </c>
      <c r="C24" s="21">
        <v>1</v>
      </c>
      <c r="D24" s="21">
        <v>1</v>
      </c>
      <c r="F24" s="29" t="s">
        <v>57</v>
      </c>
      <c r="G24">
        <v>1</v>
      </c>
      <c r="H24" s="21">
        <v>1</v>
      </c>
      <c r="I24" s="21">
        <v>1</v>
      </c>
    </row>
    <row r="25" spans="1:9" ht="15" thickBot="1" x14ac:dyDescent="0.35">
      <c r="A25" s="29" t="s">
        <v>58</v>
      </c>
      <c r="B25" s="30">
        <v>1.704763</v>
      </c>
      <c r="C25" s="30">
        <v>1.81783446</v>
      </c>
      <c r="D25" s="30">
        <v>1.72007463</v>
      </c>
      <c r="F25" s="29" t="s">
        <v>58</v>
      </c>
      <c r="G25" s="30">
        <v>0.95829382327299995</v>
      </c>
      <c r="H25" s="30">
        <v>0.8907316235312196</v>
      </c>
      <c r="I25" s="30">
        <v>0.72536273256299999</v>
      </c>
    </row>
    <row r="26" spans="1:9" ht="15" thickBot="1" x14ac:dyDescent="0.35">
      <c r="A26" s="29" t="s">
        <v>59</v>
      </c>
      <c r="B26">
        <v>0.15032357385699999</v>
      </c>
      <c r="C26" s="21">
        <v>0.1817726432</v>
      </c>
      <c r="D26" s="21">
        <v>0.1274384734</v>
      </c>
      <c r="F26" s="29" t="s">
        <v>59</v>
      </c>
      <c r="G26">
        <v>5.6516217610000002E-2</v>
      </c>
      <c r="H26" s="30">
        <v>4.8876133652841713E-2</v>
      </c>
      <c r="I26" s="21">
        <v>3.9711287120000001E-2</v>
      </c>
    </row>
    <row r="27" spans="1:9" ht="15" thickBot="1" x14ac:dyDescent="0.35">
      <c r="A27" s="29" t="s">
        <v>60</v>
      </c>
      <c r="B27">
        <v>0.18928327488999999</v>
      </c>
      <c r="C27" s="21">
        <v>0.12928472890000001</v>
      </c>
      <c r="D27" s="21">
        <v>0.1000345</v>
      </c>
      <c r="F27" s="29" t="s">
        <v>60</v>
      </c>
      <c r="G27">
        <v>2.9281298099999999E-2</v>
      </c>
      <c r="H27" s="30">
        <v>3.9677745302458392E-2</v>
      </c>
      <c r="I27" s="21">
        <v>4.8128781699999998E-2</v>
      </c>
    </row>
    <row r="28" spans="1:9" ht="15" thickBot="1" x14ac:dyDescent="0.35">
      <c r="A28" s="31" t="s">
        <v>61</v>
      </c>
      <c r="B28">
        <v>3.4829821980000002E-2</v>
      </c>
      <c r="C28" s="21">
        <v>1.02384647E-2</v>
      </c>
      <c r="D28" s="21">
        <v>2.2839827199999999E-2</v>
      </c>
      <c r="F28" s="31" t="s">
        <v>61</v>
      </c>
      <c r="G28">
        <v>1.4329392E-2</v>
      </c>
      <c r="H28" s="30">
        <v>1.2382507643002822E-2</v>
      </c>
      <c r="I28" s="21">
        <v>2.4000273230000001E-2</v>
      </c>
    </row>
    <row r="29" spans="1:9" ht="15" thickBot="1" x14ac:dyDescent="0.35">
      <c r="A29" s="29" t="s">
        <v>64</v>
      </c>
      <c r="B29">
        <v>2.4353429999999999E-2</v>
      </c>
      <c r="C29" s="21">
        <v>1.9323860000000002E-2</v>
      </c>
      <c r="D29" s="21">
        <v>2.342743827E-2</v>
      </c>
      <c r="F29" s="29" t="s">
        <v>64</v>
      </c>
      <c r="G29">
        <v>6.8278369999999998E-3</v>
      </c>
      <c r="H29" s="30">
        <v>7.8336443526666674E-3</v>
      </c>
      <c r="I29" s="21">
        <v>8.5271687235999993E-3</v>
      </c>
    </row>
    <row r="30" spans="1:9" ht="15" thickBot="1" x14ac:dyDescent="0.35">
      <c r="A30" s="29" t="s">
        <v>65</v>
      </c>
      <c r="B30">
        <v>0.67326372631999998</v>
      </c>
      <c r="C30" s="21">
        <v>0.70023670000000005</v>
      </c>
      <c r="D30" s="21">
        <v>0.72283626999999995</v>
      </c>
      <c r="F30" s="29" t="s">
        <v>65</v>
      </c>
      <c r="G30">
        <v>0.13382937289999999</v>
      </c>
      <c r="H30" s="30">
        <v>0.12106882668988324</v>
      </c>
      <c r="I30" s="21">
        <v>0.14293829382000001</v>
      </c>
    </row>
    <row r="31" spans="1:9" ht="15" thickBot="1" x14ac:dyDescent="0.35">
      <c r="A31" s="29" t="s">
        <v>66</v>
      </c>
      <c r="B31">
        <v>0.21822266700000001</v>
      </c>
      <c r="C31" s="21">
        <v>0.153487387</v>
      </c>
      <c r="D31" s="21">
        <v>0.24983274820000001</v>
      </c>
      <c r="F31" s="29" t="s">
        <v>66</v>
      </c>
      <c r="G31">
        <v>7.1823937829299994E-2</v>
      </c>
      <c r="H31" s="30">
        <v>6.4208110165896198E-2</v>
      </c>
      <c r="I31" s="21">
        <v>5.7372872300000002E-2</v>
      </c>
    </row>
    <row r="32" spans="1:9" ht="15" thickBot="1" x14ac:dyDescent="0.35">
      <c r="A32" s="29" t="s">
        <v>67</v>
      </c>
      <c r="B32">
        <v>0.31232637825999998</v>
      </c>
      <c r="C32" s="21">
        <v>0.21742846800000001</v>
      </c>
      <c r="D32" s="21">
        <v>0.24297829000000001</v>
      </c>
      <c r="F32" s="29" t="s">
        <v>67</v>
      </c>
      <c r="G32">
        <v>0.13898292000000001</v>
      </c>
      <c r="H32" s="30">
        <v>9.0803980210955954E-2</v>
      </c>
      <c r="I32" s="21">
        <v>2.3239800000000001E-2</v>
      </c>
    </row>
    <row r="33" spans="1:9" x14ac:dyDescent="0.3">
      <c r="A33" s="29" t="s">
        <v>68</v>
      </c>
      <c r="B33">
        <v>0.25372872819999998</v>
      </c>
      <c r="C33" s="21">
        <v>0.20220622999999999</v>
      </c>
      <c r="D33" s="21">
        <v>0.1737283728</v>
      </c>
      <c r="F33" s="29" t="s">
        <v>68</v>
      </c>
      <c r="G33">
        <v>0.22338932929999999</v>
      </c>
      <c r="H33" s="30">
        <v>0.11063650147158771</v>
      </c>
      <c r="I33" s="21">
        <v>9.9983727836200006E-2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F29" sqref="F29"/>
    </sheetView>
  </sheetViews>
  <sheetFormatPr baseColWidth="10" defaultRowHeight="14.4" x14ac:dyDescent="0.3"/>
  <sheetData>
    <row r="2" spans="1:7" x14ac:dyDescent="0.3">
      <c r="A2" s="1"/>
      <c r="B2" s="1" t="s">
        <v>0</v>
      </c>
      <c r="C2" s="1" t="s">
        <v>1</v>
      </c>
      <c r="D2" s="1"/>
      <c r="E2" s="1"/>
      <c r="F2" s="1" t="s">
        <v>2</v>
      </c>
      <c r="G2" s="1" t="s">
        <v>3</v>
      </c>
    </row>
    <row r="3" spans="1:7" x14ac:dyDescent="0.3">
      <c r="A3" s="1" t="s">
        <v>4</v>
      </c>
      <c r="B3" s="1">
        <v>1</v>
      </c>
      <c r="C3" s="2">
        <v>4740518</v>
      </c>
      <c r="D3" s="1"/>
      <c r="E3" s="1">
        <v>1</v>
      </c>
      <c r="F3" s="2">
        <v>16109711</v>
      </c>
      <c r="G3" s="1">
        <f>C3/F3</f>
        <v>0.29426462088612265</v>
      </c>
    </row>
    <row r="4" spans="1:7" x14ac:dyDescent="0.3">
      <c r="A4" s="1" t="s">
        <v>5</v>
      </c>
      <c r="B4" s="1">
        <v>2</v>
      </c>
      <c r="C4" s="2">
        <v>7266569</v>
      </c>
      <c r="D4" s="1"/>
      <c r="E4" s="1">
        <v>2</v>
      </c>
      <c r="F4" s="2">
        <v>22853690</v>
      </c>
      <c r="G4" s="1">
        <f t="shared" ref="G4:G8" si="0">C4/F4</f>
        <v>0.31796042564679927</v>
      </c>
    </row>
    <row r="5" spans="1:7" x14ac:dyDescent="0.3">
      <c r="A5" s="1" t="s">
        <v>6</v>
      </c>
      <c r="B5" s="1">
        <v>3</v>
      </c>
      <c r="C5" s="2">
        <v>23579024</v>
      </c>
      <c r="D5" s="1"/>
      <c r="E5" s="1">
        <v>3</v>
      </c>
      <c r="F5" s="2">
        <v>27655560</v>
      </c>
      <c r="G5" s="1">
        <f t="shared" si="0"/>
        <v>0.85259615064746475</v>
      </c>
    </row>
    <row r="6" spans="1:7" x14ac:dyDescent="0.3">
      <c r="A6" s="1" t="s">
        <v>7</v>
      </c>
      <c r="B6" s="1">
        <v>4</v>
      </c>
      <c r="C6" s="2">
        <v>4976397</v>
      </c>
      <c r="D6" s="1"/>
      <c r="E6" s="1">
        <v>4</v>
      </c>
      <c r="F6" s="2">
        <v>13478882</v>
      </c>
      <c r="G6" s="1">
        <f t="shared" si="0"/>
        <v>0.36919953746905715</v>
      </c>
    </row>
    <row r="7" spans="1:7" x14ac:dyDescent="0.3">
      <c r="A7" s="1" t="s">
        <v>8</v>
      </c>
      <c r="B7" s="1">
        <v>5</v>
      </c>
      <c r="C7" s="2">
        <v>7362054</v>
      </c>
      <c r="D7" s="1"/>
      <c r="E7" s="1">
        <v>5</v>
      </c>
      <c r="F7" s="2">
        <v>21996054</v>
      </c>
      <c r="G7" s="1">
        <f t="shared" si="0"/>
        <v>0.33469885098481755</v>
      </c>
    </row>
    <row r="8" spans="1:7" x14ac:dyDescent="0.3">
      <c r="A8" s="1" t="s">
        <v>9</v>
      </c>
      <c r="B8" s="1">
        <v>6</v>
      </c>
      <c r="C8" s="2">
        <v>15938903</v>
      </c>
      <c r="D8" s="1"/>
      <c r="E8" s="1">
        <v>6</v>
      </c>
      <c r="F8" s="2">
        <v>21505832</v>
      </c>
      <c r="G8" s="1">
        <f t="shared" si="0"/>
        <v>0.74114328615605296</v>
      </c>
    </row>
    <row r="9" spans="1:7" x14ac:dyDescent="0.3">
      <c r="A9" s="1"/>
      <c r="B9" s="1" t="s">
        <v>10</v>
      </c>
      <c r="C9" s="1" t="s">
        <v>1</v>
      </c>
      <c r="D9" s="1"/>
      <c r="E9" s="1"/>
      <c r="F9" s="1" t="s">
        <v>2</v>
      </c>
      <c r="G9" s="1"/>
    </row>
    <row r="10" spans="1:7" x14ac:dyDescent="0.3">
      <c r="A10" s="1" t="s">
        <v>4</v>
      </c>
      <c r="B10" s="1">
        <v>1</v>
      </c>
      <c r="C10" s="2">
        <v>3633569</v>
      </c>
      <c r="D10" s="1"/>
      <c r="E10" s="1">
        <v>1</v>
      </c>
      <c r="F10" s="2">
        <v>13949669</v>
      </c>
      <c r="G10" s="1">
        <f>C10/F10</f>
        <v>0.26047707655285585</v>
      </c>
    </row>
    <row r="11" spans="1:7" x14ac:dyDescent="0.3">
      <c r="A11" s="1" t="s">
        <v>5</v>
      </c>
      <c r="B11" s="1">
        <v>2</v>
      </c>
      <c r="C11" s="2">
        <v>11557761</v>
      </c>
      <c r="D11" s="1"/>
      <c r="E11" s="1">
        <v>2</v>
      </c>
      <c r="F11" s="2">
        <v>18090154</v>
      </c>
      <c r="G11" s="1">
        <f t="shared" ref="G11:G15" si="1">C11/F11</f>
        <v>0.6388978778179556</v>
      </c>
    </row>
    <row r="12" spans="1:7" x14ac:dyDescent="0.3">
      <c r="A12" s="1" t="s">
        <v>6</v>
      </c>
      <c r="B12" s="1">
        <v>3</v>
      </c>
      <c r="C12" s="2">
        <v>22421539</v>
      </c>
      <c r="D12" s="1"/>
      <c r="E12" s="1">
        <v>3</v>
      </c>
      <c r="F12" s="2">
        <v>18133083</v>
      </c>
      <c r="G12" s="1">
        <f t="shared" si="1"/>
        <v>1.2364990001975946</v>
      </c>
    </row>
    <row r="13" spans="1:7" x14ac:dyDescent="0.3">
      <c r="A13" s="1" t="s">
        <v>7</v>
      </c>
      <c r="B13" s="1">
        <v>4</v>
      </c>
      <c r="C13" s="2">
        <v>6287518</v>
      </c>
      <c r="D13" s="1"/>
      <c r="E13" s="1">
        <v>4</v>
      </c>
      <c r="F13" s="2">
        <v>11200619</v>
      </c>
      <c r="G13" s="1">
        <f t="shared" si="1"/>
        <v>0.5613545108533734</v>
      </c>
    </row>
    <row r="14" spans="1:7" x14ac:dyDescent="0.3">
      <c r="A14" s="1" t="s">
        <v>8</v>
      </c>
      <c r="B14" s="1">
        <v>5</v>
      </c>
      <c r="C14" s="2">
        <v>11200418</v>
      </c>
      <c r="D14" s="1"/>
      <c r="E14" s="1">
        <v>5</v>
      </c>
      <c r="F14" s="2">
        <v>19765083</v>
      </c>
      <c r="G14" s="1">
        <f t="shared" si="1"/>
        <v>0.56667700307658708</v>
      </c>
    </row>
    <row r="15" spans="1:7" x14ac:dyDescent="0.3">
      <c r="A15" s="1" t="s">
        <v>9</v>
      </c>
      <c r="B15" s="1">
        <v>6</v>
      </c>
      <c r="C15" s="2">
        <v>22156832</v>
      </c>
      <c r="D15" s="1"/>
      <c r="E15" s="1">
        <v>6</v>
      </c>
      <c r="F15" s="2">
        <v>24478447</v>
      </c>
      <c r="G15" s="1">
        <f t="shared" si="1"/>
        <v>0.90515676913653875</v>
      </c>
    </row>
    <row r="16" spans="1:7" x14ac:dyDescent="0.3">
      <c r="A16" s="1"/>
      <c r="B16" s="1" t="s">
        <v>11</v>
      </c>
      <c r="C16" s="1" t="s">
        <v>1</v>
      </c>
      <c r="D16" s="1"/>
      <c r="E16" s="1"/>
      <c r="F16" s="1" t="s">
        <v>2</v>
      </c>
      <c r="G16" s="1"/>
    </row>
    <row r="17" spans="1:7" x14ac:dyDescent="0.3">
      <c r="A17" s="1" t="s">
        <v>4</v>
      </c>
      <c r="B17" s="1">
        <v>1</v>
      </c>
      <c r="C17" s="2">
        <v>8690640</v>
      </c>
      <c r="D17" s="1"/>
      <c r="E17" s="1">
        <v>1</v>
      </c>
      <c r="F17" s="2">
        <v>14098832</v>
      </c>
      <c r="G17" s="1">
        <f>C17/F17</f>
        <v>0.61640850816578285</v>
      </c>
    </row>
    <row r="18" spans="1:7" x14ac:dyDescent="0.3">
      <c r="A18" s="1" t="s">
        <v>5</v>
      </c>
      <c r="B18" s="1">
        <v>2</v>
      </c>
      <c r="C18" s="2">
        <v>16815711</v>
      </c>
      <c r="D18" s="1"/>
      <c r="E18" s="1">
        <v>2</v>
      </c>
      <c r="F18" s="2">
        <v>28063368</v>
      </c>
      <c r="G18" s="1">
        <f t="shared" ref="G18:G22" si="2">C18/F18</f>
        <v>0.59920502058056613</v>
      </c>
    </row>
    <row r="19" spans="1:7" x14ac:dyDescent="0.3">
      <c r="A19" s="1" t="s">
        <v>6</v>
      </c>
      <c r="B19" s="1">
        <v>3</v>
      </c>
      <c r="C19" s="2">
        <v>34428338</v>
      </c>
      <c r="D19" s="1"/>
      <c r="E19" s="1">
        <v>3</v>
      </c>
      <c r="F19" s="2">
        <v>32818217</v>
      </c>
      <c r="G19" s="1">
        <f t="shared" si="2"/>
        <v>1.0490618061304184</v>
      </c>
    </row>
    <row r="20" spans="1:7" x14ac:dyDescent="0.3">
      <c r="A20" s="1" t="s">
        <v>7</v>
      </c>
      <c r="B20" s="1">
        <v>4</v>
      </c>
      <c r="C20" s="2">
        <v>6721175</v>
      </c>
      <c r="D20" s="1"/>
      <c r="E20" s="1">
        <v>4</v>
      </c>
      <c r="F20" s="2">
        <v>11495761</v>
      </c>
      <c r="G20" s="1">
        <f t="shared" si="2"/>
        <v>0.58466551279206314</v>
      </c>
    </row>
    <row r="21" spans="1:7" x14ac:dyDescent="0.3">
      <c r="A21" s="1" t="s">
        <v>8</v>
      </c>
      <c r="B21" s="1">
        <v>5</v>
      </c>
      <c r="C21" s="2">
        <v>13142054</v>
      </c>
      <c r="D21" s="1"/>
      <c r="E21" s="1">
        <v>5</v>
      </c>
      <c r="F21" s="2">
        <v>28759953</v>
      </c>
      <c r="G21" s="1">
        <f t="shared" si="2"/>
        <v>0.45695672729367814</v>
      </c>
    </row>
    <row r="22" spans="1:7" x14ac:dyDescent="0.3">
      <c r="A22" s="1" t="s">
        <v>9</v>
      </c>
      <c r="B22" s="1">
        <v>6</v>
      </c>
      <c r="C22" s="2">
        <v>21567489</v>
      </c>
      <c r="D22" s="1"/>
      <c r="E22" s="1">
        <v>6</v>
      </c>
      <c r="F22" s="2">
        <v>32796581</v>
      </c>
      <c r="G22" s="1">
        <f t="shared" si="2"/>
        <v>0.65761394457550315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opLeftCell="A16" zoomScale="70" zoomScaleNormal="70" workbookViewId="0">
      <selection activeCell="A95" sqref="A95:XFD95"/>
    </sheetView>
  </sheetViews>
  <sheetFormatPr baseColWidth="10" defaultRowHeight="14.4" x14ac:dyDescent="0.3"/>
  <cols>
    <col min="1" max="1" width="13.5546875" customWidth="1"/>
    <col min="2" max="2" width="9.6640625" customWidth="1"/>
    <col min="5" max="5" width="11.5546875" style="12"/>
    <col min="8" max="8" width="45.88671875" customWidth="1"/>
  </cols>
  <sheetData>
    <row r="1" spans="1:5" s="3" customFormat="1" x14ac:dyDescent="0.3">
      <c r="C1" s="4" t="s">
        <v>12</v>
      </c>
      <c r="D1" s="4" t="s">
        <v>13</v>
      </c>
      <c r="E1" s="18" t="s">
        <v>14</v>
      </c>
    </row>
    <row r="2" spans="1:5" x14ac:dyDescent="0.3">
      <c r="A2" s="5" t="s">
        <v>15</v>
      </c>
      <c r="B2" t="s">
        <v>16</v>
      </c>
      <c r="C2">
        <v>167</v>
      </c>
      <c r="D2" s="6">
        <v>140335.43900000001</v>
      </c>
      <c r="E2" s="7">
        <f t="shared" ref="E2:E16" si="0">(C2/D2)*100</f>
        <v>0.1190005897227428</v>
      </c>
    </row>
    <row r="3" spans="1:5" x14ac:dyDescent="0.3">
      <c r="B3" t="s">
        <v>17</v>
      </c>
      <c r="C3">
        <v>119</v>
      </c>
      <c r="D3" s="6">
        <v>128277.39200000001</v>
      </c>
      <c r="E3" s="7">
        <f t="shared" si="0"/>
        <v>9.2767710774787182E-2</v>
      </c>
    </row>
    <row r="4" spans="1:5" x14ac:dyDescent="0.3">
      <c r="B4" t="s">
        <v>18</v>
      </c>
      <c r="C4">
        <v>97</v>
      </c>
      <c r="D4" s="6">
        <v>118176.408</v>
      </c>
      <c r="E4" s="7">
        <f t="shared" si="0"/>
        <v>8.2080680604203177E-2</v>
      </c>
    </row>
    <row r="5" spans="1:5" x14ac:dyDescent="0.3">
      <c r="B5" t="s">
        <v>19</v>
      </c>
      <c r="C5">
        <v>109</v>
      </c>
      <c r="D5" s="6">
        <v>123036.29700000001</v>
      </c>
      <c r="E5" s="7">
        <f t="shared" si="0"/>
        <v>8.8591742971588297E-2</v>
      </c>
    </row>
    <row r="6" spans="1:5" x14ac:dyDescent="0.3">
      <c r="B6" t="s">
        <v>20</v>
      </c>
      <c r="C6">
        <v>109</v>
      </c>
      <c r="D6" s="6">
        <v>117041.542</v>
      </c>
      <c r="E6" s="7">
        <f t="shared" si="0"/>
        <v>9.3129326679581848E-2</v>
      </c>
    </row>
    <row r="7" spans="1:5" x14ac:dyDescent="0.3">
      <c r="B7" t="s">
        <v>21</v>
      </c>
      <c r="C7">
        <v>86</v>
      </c>
      <c r="D7">
        <v>40296.377</v>
      </c>
      <c r="E7" s="7">
        <f t="shared" si="0"/>
        <v>0.21341869022120774</v>
      </c>
    </row>
    <row r="8" spans="1:5" x14ac:dyDescent="0.3">
      <c r="B8" t="s">
        <v>22</v>
      </c>
      <c r="C8">
        <v>91</v>
      </c>
      <c r="D8">
        <v>38738.531000000003</v>
      </c>
      <c r="E8" s="7">
        <f t="shared" si="0"/>
        <v>0.23490823645326148</v>
      </c>
    </row>
    <row r="9" spans="1:5" x14ac:dyDescent="0.3">
      <c r="B9" t="s">
        <v>23</v>
      </c>
      <c r="C9">
        <v>94</v>
      </c>
      <c r="D9">
        <v>42924.053999999996</v>
      </c>
      <c r="E9" s="7">
        <f t="shared" si="0"/>
        <v>0.21899143077212607</v>
      </c>
    </row>
    <row r="10" spans="1:5" x14ac:dyDescent="0.3">
      <c r="B10" t="s">
        <v>24</v>
      </c>
      <c r="C10">
        <v>98</v>
      </c>
      <c r="D10">
        <v>39606.252</v>
      </c>
      <c r="E10" s="7">
        <f t="shared" si="0"/>
        <v>0.24743568262909602</v>
      </c>
    </row>
    <row r="11" spans="1:5" x14ac:dyDescent="0.3">
      <c r="B11" t="s">
        <v>25</v>
      </c>
      <c r="C11">
        <v>100</v>
      </c>
      <c r="D11">
        <v>41169.351000000002</v>
      </c>
      <c r="E11" s="7">
        <f t="shared" si="0"/>
        <v>0.24289914115964567</v>
      </c>
    </row>
    <row r="12" spans="1:5" x14ac:dyDescent="0.3">
      <c r="A12" s="3"/>
      <c r="B12" t="s">
        <v>26</v>
      </c>
      <c r="C12">
        <v>128</v>
      </c>
      <c r="D12" s="8">
        <v>118384.772</v>
      </c>
      <c r="E12" s="7">
        <f t="shared" si="0"/>
        <v>0.10812201420635419</v>
      </c>
    </row>
    <row r="13" spans="1:5" x14ac:dyDescent="0.3">
      <c r="B13" t="s">
        <v>27</v>
      </c>
      <c r="C13">
        <v>108</v>
      </c>
      <c r="D13" s="8">
        <v>101990.871</v>
      </c>
      <c r="E13" s="7">
        <f t="shared" si="0"/>
        <v>0.10589183025998473</v>
      </c>
    </row>
    <row r="14" spans="1:5" x14ac:dyDescent="0.3">
      <c r="B14" t="s">
        <v>28</v>
      </c>
      <c r="C14">
        <v>108</v>
      </c>
      <c r="D14" s="8">
        <v>87612.315000000002</v>
      </c>
      <c r="E14" s="7">
        <f t="shared" si="0"/>
        <v>0.12327034161807046</v>
      </c>
    </row>
    <row r="15" spans="1:5" x14ac:dyDescent="0.3">
      <c r="B15" t="s">
        <v>29</v>
      </c>
      <c r="C15">
        <v>128</v>
      </c>
      <c r="D15" s="8">
        <v>95520.608999999997</v>
      </c>
      <c r="E15" s="7">
        <f t="shared" si="0"/>
        <v>0.13400249573366937</v>
      </c>
    </row>
    <row r="16" spans="1:5" x14ac:dyDescent="0.3">
      <c r="B16" t="s">
        <v>30</v>
      </c>
      <c r="C16">
        <v>109</v>
      </c>
      <c r="D16" s="8">
        <v>88118.59</v>
      </c>
      <c r="E16" s="7">
        <f t="shared" si="0"/>
        <v>0.12369694067960009</v>
      </c>
    </row>
    <row r="19" spans="1:5" x14ac:dyDescent="0.3">
      <c r="C19" s="4" t="s">
        <v>12</v>
      </c>
      <c r="D19" s="4" t="s">
        <v>13</v>
      </c>
      <c r="E19" s="18" t="s">
        <v>14</v>
      </c>
    </row>
    <row r="20" spans="1:5" ht="13.95" customHeight="1" x14ac:dyDescent="0.3">
      <c r="A20" s="5" t="s">
        <v>31</v>
      </c>
      <c r="B20" t="s">
        <v>16</v>
      </c>
      <c r="C20">
        <v>25</v>
      </c>
      <c r="D20" s="6">
        <v>140335.43900000001</v>
      </c>
      <c r="E20" s="19">
        <f t="shared" ref="E20:E34" si="1">(C20/D20)*100</f>
        <v>1.7814459539332753E-2</v>
      </c>
    </row>
    <row r="21" spans="1:5" x14ac:dyDescent="0.3">
      <c r="B21" t="s">
        <v>17</v>
      </c>
      <c r="C21">
        <v>18</v>
      </c>
      <c r="D21" s="6">
        <v>128277.39200000001</v>
      </c>
      <c r="E21" s="19">
        <f t="shared" si="1"/>
        <v>1.4032090705429996E-2</v>
      </c>
    </row>
    <row r="22" spans="1:5" x14ac:dyDescent="0.3">
      <c r="B22" t="s">
        <v>18</v>
      </c>
      <c r="C22">
        <v>23</v>
      </c>
      <c r="D22" s="6">
        <v>118176.408</v>
      </c>
      <c r="E22" s="19">
        <f t="shared" si="1"/>
        <v>1.9462429421615184E-2</v>
      </c>
    </row>
    <row r="23" spans="1:5" x14ac:dyDescent="0.3">
      <c r="B23" t="s">
        <v>19</v>
      </c>
      <c r="C23">
        <v>21</v>
      </c>
      <c r="D23" s="6">
        <v>123036.29700000001</v>
      </c>
      <c r="E23" s="19">
        <f t="shared" si="1"/>
        <v>1.7068133967003251E-2</v>
      </c>
    </row>
    <row r="24" spans="1:5" x14ac:dyDescent="0.3">
      <c r="B24" t="s">
        <v>20</v>
      </c>
      <c r="C24">
        <v>23</v>
      </c>
      <c r="D24" s="6">
        <v>117041.542</v>
      </c>
      <c r="E24" s="19">
        <f t="shared" si="1"/>
        <v>1.9651142326884245E-2</v>
      </c>
    </row>
    <row r="25" spans="1:5" s="9" customFormat="1" x14ac:dyDescent="0.3">
      <c r="B25" t="s">
        <v>21</v>
      </c>
      <c r="C25" s="9">
        <v>44</v>
      </c>
      <c r="D25" s="10">
        <v>40296.377</v>
      </c>
      <c r="E25" s="20">
        <f t="shared" si="1"/>
        <v>0.10919095778759466</v>
      </c>
    </row>
    <row r="26" spans="1:5" s="9" customFormat="1" x14ac:dyDescent="0.3">
      <c r="B26" t="s">
        <v>22</v>
      </c>
      <c r="C26" s="9">
        <v>44</v>
      </c>
      <c r="D26" s="10">
        <v>38738.531000000003</v>
      </c>
      <c r="E26" s="20">
        <f t="shared" si="1"/>
        <v>0.11358200443893961</v>
      </c>
    </row>
    <row r="27" spans="1:5" s="9" customFormat="1" x14ac:dyDescent="0.3">
      <c r="B27" t="s">
        <v>23</v>
      </c>
      <c r="C27" s="9">
        <v>49</v>
      </c>
      <c r="D27" s="10">
        <v>42924.053999999996</v>
      </c>
      <c r="E27" s="20">
        <f t="shared" si="1"/>
        <v>0.11415510753015083</v>
      </c>
    </row>
    <row r="28" spans="1:5" s="9" customFormat="1" x14ac:dyDescent="0.3">
      <c r="B28" t="s">
        <v>24</v>
      </c>
      <c r="C28" s="9">
        <v>36</v>
      </c>
      <c r="D28" s="10">
        <v>39606.252</v>
      </c>
      <c r="E28" s="20">
        <f t="shared" si="1"/>
        <v>9.0894740557627113E-2</v>
      </c>
    </row>
    <row r="29" spans="1:5" s="9" customFormat="1" x14ac:dyDescent="0.3">
      <c r="B29" t="s">
        <v>25</v>
      </c>
      <c r="C29" s="9">
        <v>46</v>
      </c>
      <c r="D29" s="10">
        <v>41169.351000000002</v>
      </c>
      <c r="E29" s="20">
        <f t="shared" si="1"/>
        <v>0.11173360493343702</v>
      </c>
    </row>
    <row r="30" spans="1:5" x14ac:dyDescent="0.3">
      <c r="A30" s="3"/>
      <c r="B30" t="s">
        <v>26</v>
      </c>
      <c r="C30">
        <v>50</v>
      </c>
      <c r="D30" s="8">
        <v>118384.772</v>
      </c>
      <c r="E30" s="20">
        <f t="shared" si="1"/>
        <v>4.2235161799357102E-2</v>
      </c>
    </row>
    <row r="31" spans="1:5" x14ac:dyDescent="0.3">
      <c r="A31" s="3"/>
      <c r="B31" t="s">
        <v>27</v>
      </c>
      <c r="C31">
        <v>56</v>
      </c>
      <c r="D31" s="8">
        <v>101990.871</v>
      </c>
      <c r="E31" s="20">
        <f t="shared" si="1"/>
        <v>5.4906874949621716E-2</v>
      </c>
    </row>
    <row r="32" spans="1:5" x14ac:dyDescent="0.3">
      <c r="A32" s="3"/>
      <c r="B32" t="s">
        <v>28</v>
      </c>
      <c r="C32">
        <v>49</v>
      </c>
      <c r="D32" s="8">
        <v>87612.315000000002</v>
      </c>
      <c r="E32" s="20">
        <f t="shared" si="1"/>
        <v>5.5928210548939386E-2</v>
      </c>
    </row>
    <row r="33" spans="1:5" x14ac:dyDescent="0.3">
      <c r="B33" t="s">
        <v>29</v>
      </c>
      <c r="C33">
        <v>53</v>
      </c>
      <c r="D33" s="8">
        <v>95520.608999999997</v>
      </c>
      <c r="E33" s="20">
        <f t="shared" si="1"/>
        <v>5.5485408389722483E-2</v>
      </c>
    </row>
    <row r="34" spans="1:5" x14ac:dyDescent="0.3">
      <c r="B34" t="s">
        <v>30</v>
      </c>
      <c r="C34">
        <v>40</v>
      </c>
      <c r="D34" s="8">
        <v>88118.59</v>
      </c>
      <c r="E34" s="20">
        <f t="shared" si="1"/>
        <v>4.5393372726458742E-2</v>
      </c>
    </row>
    <row r="36" spans="1:5" x14ac:dyDescent="0.3">
      <c r="C36" s="4" t="s">
        <v>12</v>
      </c>
      <c r="D36" s="4" t="s">
        <v>13</v>
      </c>
      <c r="E36" s="18" t="s">
        <v>14</v>
      </c>
    </row>
    <row r="37" spans="1:5" x14ac:dyDescent="0.3">
      <c r="A37" s="5" t="s">
        <v>15</v>
      </c>
      <c r="B37" t="s">
        <v>32</v>
      </c>
      <c r="C37">
        <v>98</v>
      </c>
      <c r="D37" s="6">
        <v>77405.774000000005</v>
      </c>
      <c r="E37" s="19">
        <f t="shared" ref="E37:E47" si="2">(C37/D37)*100</f>
        <v>0.12660554237207161</v>
      </c>
    </row>
    <row r="38" spans="1:5" x14ac:dyDescent="0.3">
      <c r="A38" t="s">
        <v>15</v>
      </c>
      <c r="B38" t="s">
        <v>33</v>
      </c>
      <c r="C38">
        <v>83</v>
      </c>
      <c r="D38" s="6">
        <v>63083.999000000003</v>
      </c>
      <c r="E38" s="19">
        <f t="shared" si="2"/>
        <v>0.13157060635930831</v>
      </c>
    </row>
    <row r="39" spans="1:5" x14ac:dyDescent="0.3">
      <c r="A39" t="s">
        <v>15</v>
      </c>
      <c r="B39" t="s">
        <v>34</v>
      </c>
      <c r="C39">
        <v>80</v>
      </c>
      <c r="D39" s="6">
        <v>57819.641000000003</v>
      </c>
      <c r="E39" s="19">
        <f t="shared" si="2"/>
        <v>0.13836128799208558</v>
      </c>
    </row>
    <row r="40" spans="1:5" x14ac:dyDescent="0.3">
      <c r="A40" t="s">
        <v>15</v>
      </c>
      <c r="B40" t="s">
        <v>35</v>
      </c>
      <c r="C40">
        <v>73</v>
      </c>
      <c r="D40" s="6">
        <v>62051.688000000002</v>
      </c>
      <c r="E40" s="19">
        <f t="shared" si="2"/>
        <v>0.11764385845555078</v>
      </c>
    </row>
    <row r="41" spans="1:5" x14ac:dyDescent="0.3">
      <c r="A41" t="s">
        <v>15</v>
      </c>
      <c r="B41" t="s">
        <v>36</v>
      </c>
      <c r="C41">
        <v>100</v>
      </c>
      <c r="D41" s="6">
        <v>77779.726999999999</v>
      </c>
      <c r="E41" s="19">
        <f t="shared" si="2"/>
        <v>0.12856820646850561</v>
      </c>
    </row>
    <row r="42" spans="1:5" x14ac:dyDescent="0.3">
      <c r="A42" t="s">
        <v>15</v>
      </c>
      <c r="B42" t="s">
        <v>37</v>
      </c>
      <c r="C42">
        <v>117</v>
      </c>
      <c r="D42" s="6">
        <v>89515.347999999998</v>
      </c>
      <c r="E42" s="19">
        <f t="shared" si="2"/>
        <v>0.1307038430996213</v>
      </c>
    </row>
    <row r="43" spans="1:5" x14ac:dyDescent="0.3">
      <c r="A43" t="s">
        <v>15</v>
      </c>
      <c r="B43" t="s">
        <v>38</v>
      </c>
      <c r="C43">
        <v>142</v>
      </c>
      <c r="D43" s="8">
        <v>104986.99800000001</v>
      </c>
      <c r="E43" s="19">
        <f t="shared" si="2"/>
        <v>0.13525484365216348</v>
      </c>
    </row>
    <row r="44" spans="1:5" x14ac:dyDescent="0.3">
      <c r="A44" t="s">
        <v>15</v>
      </c>
      <c r="B44" t="s">
        <v>39</v>
      </c>
      <c r="C44">
        <v>86</v>
      </c>
      <c r="D44" s="8">
        <v>90192.466</v>
      </c>
      <c r="E44" s="19">
        <f t="shared" si="2"/>
        <v>9.5351645003253382E-2</v>
      </c>
    </row>
    <row r="45" spans="1:5" x14ac:dyDescent="0.3">
      <c r="A45" t="s">
        <v>15</v>
      </c>
      <c r="B45" t="s">
        <v>40</v>
      </c>
      <c r="C45">
        <v>87</v>
      </c>
      <c r="D45" s="8">
        <v>71236.675000000003</v>
      </c>
      <c r="E45" s="19">
        <f t="shared" si="2"/>
        <v>0.12212810325580187</v>
      </c>
    </row>
    <row r="46" spans="1:5" x14ac:dyDescent="0.3">
      <c r="A46" t="s">
        <v>15</v>
      </c>
      <c r="B46" t="s">
        <v>41</v>
      </c>
      <c r="C46">
        <v>105</v>
      </c>
      <c r="D46" s="8">
        <v>100451.035</v>
      </c>
      <c r="E46" s="19">
        <f t="shared" si="2"/>
        <v>0.10452853970095977</v>
      </c>
    </row>
    <row r="47" spans="1:5" x14ac:dyDescent="0.3">
      <c r="A47" t="s">
        <v>15</v>
      </c>
      <c r="B47" t="s">
        <v>42</v>
      </c>
      <c r="C47">
        <v>82</v>
      </c>
      <c r="D47" s="8">
        <v>69096.012000000002</v>
      </c>
      <c r="E47" s="19">
        <f t="shared" si="2"/>
        <v>0.11867544540776101</v>
      </c>
    </row>
    <row r="48" spans="1:5" x14ac:dyDescent="0.3">
      <c r="A48" s="3"/>
      <c r="D48" s="3"/>
      <c r="E48" s="11"/>
    </row>
    <row r="50" spans="1:6" x14ac:dyDescent="0.3">
      <c r="C50" s="4" t="s">
        <v>12</v>
      </c>
      <c r="D50" s="4" t="s">
        <v>13</v>
      </c>
      <c r="E50" s="18" t="s">
        <v>14</v>
      </c>
    </row>
    <row r="51" spans="1:6" x14ac:dyDescent="0.3">
      <c r="A51" s="5" t="s">
        <v>31</v>
      </c>
      <c r="B51" t="s">
        <v>32</v>
      </c>
      <c r="C51">
        <v>36</v>
      </c>
      <c r="D51" s="6">
        <v>77405.774000000005</v>
      </c>
      <c r="E51" s="19">
        <f t="shared" ref="E51:E61" si="3">(C51/D51)*100</f>
        <v>4.6508158422393656E-2</v>
      </c>
    </row>
    <row r="52" spans="1:6" x14ac:dyDescent="0.3">
      <c r="A52" t="s">
        <v>31</v>
      </c>
      <c r="B52" t="s">
        <v>33</v>
      </c>
      <c r="C52">
        <v>30</v>
      </c>
      <c r="D52" s="6">
        <v>63083.999000000003</v>
      </c>
      <c r="E52" s="19">
        <f t="shared" si="3"/>
        <v>4.7555640852762045E-2</v>
      </c>
    </row>
    <row r="53" spans="1:6" x14ac:dyDescent="0.3">
      <c r="A53" t="s">
        <v>31</v>
      </c>
      <c r="B53" t="s">
        <v>34</v>
      </c>
      <c r="C53">
        <v>34</v>
      </c>
      <c r="D53" s="6">
        <v>57819.641000000003</v>
      </c>
      <c r="E53" s="19">
        <f t="shared" si="3"/>
        <v>5.8803547396636374E-2</v>
      </c>
    </row>
    <row r="54" spans="1:6" x14ac:dyDescent="0.3">
      <c r="A54" t="s">
        <v>31</v>
      </c>
      <c r="B54" t="s">
        <v>35</v>
      </c>
      <c r="C54">
        <v>34</v>
      </c>
      <c r="D54" s="6">
        <v>62051.688000000002</v>
      </c>
      <c r="E54" s="19">
        <f t="shared" si="3"/>
        <v>5.4793029965598997E-2</v>
      </c>
    </row>
    <row r="55" spans="1:6" x14ac:dyDescent="0.3">
      <c r="A55" t="s">
        <v>31</v>
      </c>
      <c r="B55" t="s">
        <v>36</v>
      </c>
      <c r="C55">
        <v>39</v>
      </c>
      <c r="D55" s="6">
        <v>77779.726999999999</v>
      </c>
      <c r="E55" s="19">
        <f t="shared" si="3"/>
        <v>5.0141600522717183E-2</v>
      </c>
    </row>
    <row r="56" spans="1:6" x14ac:dyDescent="0.3">
      <c r="A56" t="s">
        <v>31</v>
      </c>
      <c r="B56" t="s">
        <v>37</v>
      </c>
      <c r="C56">
        <v>34</v>
      </c>
      <c r="D56" s="6">
        <v>89515.347999999998</v>
      </c>
      <c r="E56" s="19">
        <f t="shared" si="3"/>
        <v>3.7982313379377131E-2</v>
      </c>
    </row>
    <row r="57" spans="1:6" x14ac:dyDescent="0.3">
      <c r="A57" t="s">
        <v>31</v>
      </c>
      <c r="B57" t="s">
        <v>38</v>
      </c>
      <c r="C57">
        <v>27</v>
      </c>
      <c r="D57" s="8">
        <v>104986.99800000001</v>
      </c>
      <c r="E57" s="19">
        <f t="shared" si="3"/>
        <v>2.5717470271890239E-2</v>
      </c>
      <c r="F57" s="12"/>
    </row>
    <row r="58" spans="1:6" x14ac:dyDescent="0.3">
      <c r="A58" t="s">
        <v>31</v>
      </c>
      <c r="B58" t="s">
        <v>39</v>
      </c>
      <c r="C58">
        <v>30</v>
      </c>
      <c r="D58" s="8">
        <v>90192.466</v>
      </c>
      <c r="E58" s="19">
        <f t="shared" si="3"/>
        <v>3.3262201745320942E-2</v>
      </c>
      <c r="F58" s="12"/>
    </row>
    <row r="59" spans="1:6" x14ac:dyDescent="0.3">
      <c r="A59" t="s">
        <v>31</v>
      </c>
      <c r="B59" t="s">
        <v>40</v>
      </c>
      <c r="C59">
        <v>17</v>
      </c>
      <c r="D59" s="8">
        <v>71236.675000000003</v>
      </c>
      <c r="E59" s="19">
        <f t="shared" si="3"/>
        <v>2.3864112130444044E-2</v>
      </c>
    </row>
    <row r="60" spans="1:6" x14ac:dyDescent="0.3">
      <c r="A60" t="s">
        <v>31</v>
      </c>
      <c r="B60" t="s">
        <v>41</v>
      </c>
      <c r="C60">
        <v>31</v>
      </c>
      <c r="D60" s="8">
        <v>100451.035</v>
      </c>
      <c r="E60" s="19">
        <f t="shared" si="3"/>
        <v>3.0860806959330984E-2</v>
      </c>
    </row>
    <row r="61" spans="1:6" x14ac:dyDescent="0.3">
      <c r="A61" t="s">
        <v>31</v>
      </c>
      <c r="B61" t="s">
        <v>42</v>
      </c>
      <c r="C61">
        <v>22</v>
      </c>
      <c r="D61" s="8">
        <v>69096.012000000002</v>
      </c>
      <c r="E61" s="19">
        <f t="shared" si="3"/>
        <v>3.183975364598466E-2</v>
      </c>
    </row>
    <row r="62" spans="1:6" x14ac:dyDescent="0.3">
      <c r="A62" s="3"/>
      <c r="D62" s="3"/>
      <c r="E62" s="11"/>
    </row>
    <row r="64" spans="1:6" x14ac:dyDescent="0.3">
      <c r="D64" s="13"/>
    </row>
    <row r="65" spans="1:5" x14ac:dyDescent="0.3">
      <c r="A65" s="5" t="s">
        <v>15</v>
      </c>
      <c r="C65" s="4" t="s">
        <v>12</v>
      </c>
      <c r="D65" s="4" t="s">
        <v>13</v>
      </c>
      <c r="E65" s="18" t="s">
        <v>14</v>
      </c>
    </row>
    <row r="66" spans="1:5" x14ac:dyDescent="0.3">
      <c r="B66" t="s">
        <v>43</v>
      </c>
      <c r="C66">
        <v>172</v>
      </c>
      <c r="D66" s="8">
        <v>140075.79800000001</v>
      </c>
      <c r="E66" s="12">
        <f t="shared" ref="E66:E78" si="4">(C66/D66)*100</f>
        <v>0.12279066223845463</v>
      </c>
    </row>
    <row r="67" spans="1:5" x14ac:dyDescent="0.3">
      <c r="B67" t="s">
        <v>44</v>
      </c>
      <c r="C67">
        <v>151</v>
      </c>
      <c r="D67" s="8">
        <v>150807.87400000001</v>
      </c>
      <c r="E67" s="12">
        <f t="shared" si="4"/>
        <v>0.10012739785722329</v>
      </c>
    </row>
    <row r="68" spans="1:5" x14ac:dyDescent="0.3">
      <c r="B68" t="s">
        <v>45</v>
      </c>
      <c r="C68">
        <v>140</v>
      </c>
      <c r="D68" s="8">
        <v>147282.96</v>
      </c>
      <c r="E68" s="12">
        <f t="shared" si="4"/>
        <v>9.5055123824236018E-2</v>
      </c>
    </row>
    <row r="69" spans="1:5" x14ac:dyDescent="0.3">
      <c r="B69" t="s">
        <v>46</v>
      </c>
      <c r="C69">
        <v>177</v>
      </c>
      <c r="D69" s="8">
        <v>143043.90900000001</v>
      </c>
      <c r="E69" s="12">
        <f t="shared" si="4"/>
        <v>0.12373822921743559</v>
      </c>
    </row>
    <row r="70" spans="1:5" x14ac:dyDescent="0.3">
      <c r="B70" t="s">
        <v>47</v>
      </c>
      <c r="C70">
        <v>176</v>
      </c>
      <c r="D70" s="8">
        <v>146648.86600000001</v>
      </c>
      <c r="E70" s="12">
        <f t="shared" si="4"/>
        <v>0.12001456594966101</v>
      </c>
    </row>
    <row r="71" spans="1:5" x14ac:dyDescent="0.3">
      <c r="B71" t="s">
        <v>48</v>
      </c>
      <c r="C71">
        <v>141</v>
      </c>
      <c r="D71" s="8">
        <v>97078.453999999998</v>
      </c>
      <c r="E71" s="12">
        <f t="shared" si="4"/>
        <v>0.14524335132077815</v>
      </c>
    </row>
    <row r="72" spans="1:5" x14ac:dyDescent="0.3">
      <c r="B72" t="s">
        <v>49</v>
      </c>
      <c r="C72">
        <v>154</v>
      </c>
      <c r="D72" s="8">
        <v>101562.639</v>
      </c>
      <c r="E72" s="12">
        <f t="shared" si="4"/>
        <v>0.15163056170684971</v>
      </c>
    </row>
    <row r="73" spans="1:5" x14ac:dyDescent="0.3">
      <c r="B73" t="s">
        <v>50</v>
      </c>
      <c r="C73">
        <v>149</v>
      </c>
      <c r="D73" s="8">
        <v>105585.073</v>
      </c>
      <c r="E73" s="12">
        <f t="shared" si="4"/>
        <v>0.141118432526916</v>
      </c>
    </row>
    <row r="74" spans="1:5" x14ac:dyDescent="0.3">
      <c r="B74" t="s">
        <v>51</v>
      </c>
      <c r="C74">
        <v>159</v>
      </c>
      <c r="D74" s="8">
        <v>108327.81200000001</v>
      </c>
      <c r="E74" s="12">
        <f t="shared" si="4"/>
        <v>0.1467767114136857</v>
      </c>
    </row>
    <row r="75" spans="1:5" x14ac:dyDescent="0.3">
      <c r="B75" t="s">
        <v>52</v>
      </c>
      <c r="C75">
        <v>130</v>
      </c>
      <c r="D75" s="8">
        <v>97504.436000000002</v>
      </c>
      <c r="E75" s="12">
        <f t="shared" si="4"/>
        <v>0.13332726728453667</v>
      </c>
    </row>
    <row r="76" spans="1:5" x14ac:dyDescent="0.3">
      <c r="B76" t="s">
        <v>53</v>
      </c>
      <c r="C76">
        <v>121</v>
      </c>
      <c r="D76">
        <v>54239.447</v>
      </c>
      <c r="E76" s="12">
        <f t="shared" si="4"/>
        <v>0.22308487031587912</v>
      </c>
    </row>
    <row r="77" spans="1:5" x14ac:dyDescent="0.3">
      <c r="B77" t="s">
        <v>54</v>
      </c>
      <c r="C77">
        <v>116</v>
      </c>
      <c r="D77">
        <v>51160.525000000001</v>
      </c>
      <c r="E77" s="12">
        <f t="shared" si="4"/>
        <v>0.22673731358307994</v>
      </c>
    </row>
    <row r="78" spans="1:5" x14ac:dyDescent="0.3">
      <c r="B78" t="s">
        <v>55</v>
      </c>
      <c r="C78">
        <v>144</v>
      </c>
      <c r="D78">
        <v>58867.459000000003</v>
      </c>
      <c r="E78" s="12">
        <f t="shared" si="4"/>
        <v>0.24461731905227979</v>
      </c>
    </row>
    <row r="79" spans="1:5" x14ac:dyDescent="0.3">
      <c r="A79" s="3"/>
      <c r="D79" s="3"/>
      <c r="E79" s="11"/>
    </row>
    <row r="80" spans="1:5" ht="14.25" customHeight="1" x14ac:dyDescent="0.3"/>
    <row r="81" spans="1:5" x14ac:dyDescent="0.3">
      <c r="A81" s="5" t="s">
        <v>31</v>
      </c>
      <c r="C81" s="4" t="s">
        <v>12</v>
      </c>
      <c r="D81" s="4" t="s">
        <v>13</v>
      </c>
      <c r="E81" s="18" t="s">
        <v>14</v>
      </c>
    </row>
    <row r="82" spans="1:5" x14ac:dyDescent="0.3">
      <c r="B82" t="s">
        <v>43</v>
      </c>
      <c r="C82">
        <v>48</v>
      </c>
      <c r="D82" s="8">
        <v>140075.79800000001</v>
      </c>
      <c r="E82" s="12">
        <f t="shared" ref="E82:E94" si="5">(C82/D82)*100</f>
        <v>3.4267161554917575E-2</v>
      </c>
    </row>
    <row r="83" spans="1:5" x14ac:dyDescent="0.3">
      <c r="B83" t="s">
        <v>44</v>
      </c>
      <c r="C83">
        <v>28</v>
      </c>
      <c r="D83" s="8">
        <v>150807.87400000001</v>
      </c>
      <c r="E83" s="12">
        <f t="shared" si="5"/>
        <v>1.8566669801339419E-2</v>
      </c>
    </row>
    <row r="84" spans="1:5" x14ac:dyDescent="0.3">
      <c r="B84" t="s">
        <v>45</v>
      </c>
      <c r="C84">
        <v>34</v>
      </c>
      <c r="D84" s="8">
        <v>147282.96</v>
      </c>
      <c r="E84" s="12">
        <f t="shared" si="5"/>
        <v>2.3084815785885889E-2</v>
      </c>
    </row>
    <row r="85" spans="1:5" x14ac:dyDescent="0.3">
      <c r="B85" t="s">
        <v>46</v>
      </c>
      <c r="C85">
        <v>50</v>
      </c>
      <c r="D85" s="8">
        <v>143043.90900000001</v>
      </c>
      <c r="E85" s="12">
        <f t="shared" si="5"/>
        <v>3.4954302038823618E-2</v>
      </c>
    </row>
    <row r="86" spans="1:5" x14ac:dyDescent="0.3">
      <c r="B86" t="s">
        <v>47</v>
      </c>
      <c r="C86">
        <v>42</v>
      </c>
      <c r="D86" s="8">
        <v>146648.86600000001</v>
      </c>
      <c r="E86" s="12">
        <f t="shared" si="5"/>
        <v>2.863983960162365E-2</v>
      </c>
    </row>
    <row r="87" spans="1:5" x14ac:dyDescent="0.3">
      <c r="B87" t="s">
        <v>48</v>
      </c>
      <c r="C87">
        <v>29</v>
      </c>
      <c r="D87" s="8">
        <v>97078.453999999998</v>
      </c>
      <c r="E87" s="12">
        <f t="shared" si="5"/>
        <v>2.9872746016330259E-2</v>
      </c>
    </row>
    <row r="88" spans="1:5" x14ac:dyDescent="0.3">
      <c r="B88" t="s">
        <v>49</v>
      </c>
      <c r="C88">
        <v>34</v>
      </c>
      <c r="D88" s="8">
        <v>101562.639</v>
      </c>
      <c r="E88" s="12">
        <f t="shared" si="5"/>
        <v>3.3476877259953831E-2</v>
      </c>
    </row>
    <row r="89" spans="1:5" x14ac:dyDescent="0.3">
      <c r="B89" t="s">
        <v>50</v>
      </c>
      <c r="C89">
        <v>42</v>
      </c>
      <c r="D89" s="8">
        <v>105585.073</v>
      </c>
      <c r="E89" s="12">
        <f t="shared" si="5"/>
        <v>3.9778350108258198E-2</v>
      </c>
    </row>
    <row r="90" spans="1:5" x14ac:dyDescent="0.3">
      <c r="B90" t="s">
        <v>51</v>
      </c>
      <c r="C90" s="9">
        <v>45</v>
      </c>
      <c r="D90" s="14">
        <v>108327.81200000001</v>
      </c>
      <c r="E90" s="21">
        <f t="shared" si="5"/>
        <v>4.1540578701986519E-2</v>
      </c>
    </row>
    <row r="91" spans="1:5" x14ac:dyDescent="0.3">
      <c r="B91" t="s">
        <v>52</v>
      </c>
      <c r="C91" s="9">
        <v>37</v>
      </c>
      <c r="D91" s="14">
        <v>97504.436000000002</v>
      </c>
      <c r="E91" s="21">
        <f t="shared" si="5"/>
        <v>3.7946991457906594E-2</v>
      </c>
    </row>
    <row r="92" spans="1:5" x14ac:dyDescent="0.3">
      <c r="B92" t="s">
        <v>53</v>
      </c>
      <c r="C92" s="9">
        <v>59</v>
      </c>
      <c r="D92" s="10">
        <v>54239.447</v>
      </c>
      <c r="E92" s="21">
        <f t="shared" si="5"/>
        <v>0.10877692023666835</v>
      </c>
    </row>
    <row r="93" spans="1:5" x14ac:dyDescent="0.3">
      <c r="B93" t="s">
        <v>54</v>
      </c>
      <c r="C93" s="9">
        <v>58</v>
      </c>
      <c r="D93" s="10">
        <v>51160.525000000001</v>
      </c>
      <c r="E93" s="21">
        <f t="shared" si="5"/>
        <v>0.11336865679153997</v>
      </c>
    </row>
    <row r="94" spans="1:5" x14ac:dyDescent="0.3">
      <c r="B94" t="s">
        <v>55</v>
      </c>
      <c r="C94" s="9">
        <v>77</v>
      </c>
      <c r="D94" s="10">
        <v>58867.459000000003</v>
      </c>
      <c r="E94" s="21">
        <f t="shared" si="5"/>
        <v>0.1308023164376774</v>
      </c>
    </row>
    <row r="95" spans="1:5" x14ac:dyDescent="0.3">
      <c r="A95" s="3"/>
      <c r="D95" s="3"/>
      <c r="E95" s="11"/>
    </row>
    <row r="96" spans="1:5" x14ac:dyDescent="0.3">
      <c r="E96" s="22"/>
    </row>
    <row r="97" spans="3:5" x14ac:dyDescent="0.3">
      <c r="E97" s="22"/>
    </row>
    <row r="98" spans="3:5" x14ac:dyDescent="0.3">
      <c r="E98" s="22"/>
    </row>
    <row r="99" spans="3:5" x14ac:dyDescent="0.3">
      <c r="E99" s="22"/>
    </row>
    <row r="100" spans="3:5" x14ac:dyDescent="0.3">
      <c r="C100" s="9"/>
      <c r="D100" s="9"/>
      <c r="E100" s="23"/>
    </row>
    <row r="101" spans="3:5" x14ac:dyDescent="0.3">
      <c r="C101" s="9"/>
      <c r="D101" s="9"/>
      <c r="E101" s="23"/>
    </row>
    <row r="102" spans="3:5" x14ac:dyDescent="0.3">
      <c r="C102" s="9"/>
      <c r="D102" s="15"/>
      <c r="E102" s="23"/>
    </row>
    <row r="103" spans="3:5" x14ac:dyDescent="0.3">
      <c r="C103" s="9"/>
      <c r="D103" s="9"/>
      <c r="E103" s="23"/>
    </row>
    <row r="104" spans="3:5" x14ac:dyDescent="0.3">
      <c r="C104" s="9"/>
      <c r="D104" s="9"/>
      <c r="E104" s="23"/>
    </row>
    <row r="105" spans="3:5" x14ac:dyDescent="0.3">
      <c r="C105" s="9"/>
      <c r="D105" s="9"/>
      <c r="E105" s="23"/>
    </row>
    <row r="106" spans="3:5" x14ac:dyDescent="0.3">
      <c r="C106" s="9"/>
      <c r="D106" s="9"/>
      <c r="E106" s="21"/>
    </row>
    <row r="107" spans="3:5" x14ac:dyDescent="0.3">
      <c r="C107" s="9"/>
      <c r="D107" s="9"/>
      <c r="E107" s="21"/>
    </row>
    <row r="125" spans="2:6" x14ac:dyDescent="0.3">
      <c r="B125" s="9"/>
      <c r="C125" s="9"/>
      <c r="D125" s="9"/>
      <c r="E125" s="21"/>
      <c r="F125" s="9"/>
    </row>
    <row r="126" spans="2:6" x14ac:dyDescent="0.3">
      <c r="B126" s="9"/>
      <c r="C126" s="15"/>
      <c r="D126" s="16"/>
      <c r="E126" s="24"/>
      <c r="F126" s="9"/>
    </row>
    <row r="127" spans="2:6" x14ac:dyDescent="0.3">
      <c r="B127" s="9"/>
      <c r="C127" s="15"/>
      <c r="D127" s="17"/>
      <c r="E127" s="21"/>
      <c r="F127" s="9"/>
    </row>
    <row r="128" spans="2:6" x14ac:dyDescent="0.3">
      <c r="B128" s="9"/>
      <c r="C128" s="15"/>
      <c r="D128" s="17"/>
      <c r="E128" s="21"/>
      <c r="F128" s="9"/>
    </row>
    <row r="129" spans="2:6" x14ac:dyDescent="0.3">
      <c r="B129" s="9"/>
      <c r="C129" s="15"/>
      <c r="D129" s="17"/>
      <c r="E129" s="21"/>
      <c r="F129" s="9"/>
    </row>
    <row r="130" spans="2:6" x14ac:dyDescent="0.3">
      <c r="B130" s="9"/>
      <c r="C130" s="9"/>
      <c r="D130" s="9"/>
      <c r="E130" s="21"/>
      <c r="F130" s="9"/>
    </row>
    <row r="131" spans="2:6" x14ac:dyDescent="0.3">
      <c r="B131" s="9"/>
      <c r="C131" s="9"/>
      <c r="D131" s="9"/>
      <c r="E131" s="21"/>
      <c r="F131" s="9"/>
    </row>
    <row r="132" spans="2:6" x14ac:dyDescent="0.3">
      <c r="B132" s="9"/>
      <c r="C132" s="9"/>
      <c r="D132" s="9"/>
      <c r="E132" s="21"/>
      <c r="F13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Q-PCR</vt:lpstr>
      <vt:lpstr>WB</vt:lpstr>
      <vt:lpstr>Neural tube patterning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2017-08-02T12:08:27Z</dcterms:created>
  <dcterms:modified xsi:type="dcterms:W3CDTF">2017-09-08T09:25:00Z</dcterms:modified>
</cp:coreProperties>
</file>