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CNM_IHV\ARTÍCULO VLP-CD4i\Plos Pathogens\ARCHIVOS DEFINITIVOS\"/>
    </mc:Choice>
  </mc:AlternateContent>
  <bookViews>
    <workbookView xWindow="0" yWindow="0" windowWidth="28800" windowHeight="13590"/>
  </bookViews>
  <sheets>
    <sheet name="Figure 9A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6" l="1"/>
  <c r="D9" i="6"/>
  <c r="E8" i="6"/>
  <c r="D8" i="6"/>
  <c r="E6" i="6"/>
  <c r="E5" i="6"/>
  <c r="D6" i="6"/>
  <c r="D5" i="6"/>
</calcChain>
</file>

<file path=xl/sharedStrings.xml><?xml version="1.0" encoding="utf-8"?>
<sst xmlns="http://schemas.openxmlformats.org/spreadsheetml/2006/main" count="10" uniqueCount="6">
  <si>
    <t>763 / CD4</t>
  </si>
  <si>
    <t>Neg. serum 1/10</t>
  </si>
  <si>
    <t>Pos. serum 1/10</t>
  </si>
  <si>
    <t>AVERAGE</t>
  </si>
  <si>
    <t>SDEV</t>
  </si>
  <si>
    <r>
      <t xml:space="preserve">R.LUs/O.D. </t>
    </r>
    <r>
      <rPr>
        <b/>
        <vertAlign val="subscript"/>
        <sz val="11"/>
        <color theme="1"/>
        <rFont val="Calibri"/>
        <family val="2"/>
        <scheme val="minor"/>
      </rPr>
      <t>447-52D 30mg/ml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</si>
</sst>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1" fillId="0" borderId="1" xfId="0" applyFont="1" applyBorder="1" applyAlignment="1">
      <alignment horizontal="right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ont="1" applyFill="1" applyBorder="1"/>
    <xf numFmtId="165" fontId="0" fillId="3" borderId="1" xfId="0" applyNumberFormat="1" applyFont="1" applyFill="1" applyBorder="1" applyAlignment="1">
      <alignment horizontal="right"/>
    </xf>
    <xf numFmtId="165" fontId="0" fillId="3" borderId="1" xfId="0" applyNumberFormat="1" applyFont="1" applyFill="1" applyBorder="1"/>
    <xf numFmtId="165" fontId="2" fillId="2" borderId="1" xfId="0" applyNumberFormat="1" applyFont="1" applyFill="1" applyBorder="1"/>
    <xf numFmtId="165" fontId="4" fillId="2" borderId="1" xfId="0" applyNumberFormat="1" applyFont="1" applyFill="1" applyBorder="1"/>
    <xf numFmtId="165" fontId="2" fillId="3" borderId="1" xfId="0" applyNumberFormat="1" applyFont="1" applyFill="1" applyBorder="1"/>
    <xf numFmtId="165" fontId="4" fillId="3" borderId="1" xfId="0" applyNumberFormat="1" applyFont="1" applyFill="1" applyBorder="1"/>
    <xf numFmtId="0" fontId="1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O38" sqref="O38"/>
    </sheetView>
  </sheetViews>
  <sheetFormatPr baseColWidth="10" defaultRowHeight="15" x14ac:dyDescent="0.25"/>
  <cols>
    <col min="1" max="1" width="11.42578125" style="4"/>
    <col min="2" max="2" width="18.5703125" style="5" customWidth="1"/>
    <col min="3" max="3" width="19.140625" style="6" customWidth="1"/>
    <col min="4" max="5" width="18.85546875" style="6" customWidth="1"/>
    <col min="6" max="16384" width="11.42578125" style="6"/>
  </cols>
  <sheetData>
    <row r="2" spans="1:6" s="1" customFormat="1" ht="18" x14ac:dyDescent="0.35">
      <c r="A2" s="1" t="s">
        <v>5</v>
      </c>
      <c r="B2" s="4"/>
    </row>
    <row r="3" spans="1:6" x14ac:dyDescent="0.25">
      <c r="A3" s="8"/>
      <c r="B3" s="3" t="s">
        <v>1</v>
      </c>
      <c r="C3" s="3" t="s">
        <v>2</v>
      </c>
      <c r="D3" s="3" t="s">
        <v>1</v>
      </c>
      <c r="E3" s="3" t="s">
        <v>2</v>
      </c>
    </row>
    <row r="4" spans="1:6" ht="15" customHeight="1" x14ac:dyDescent="0.25">
      <c r="A4" s="17">
        <v>763</v>
      </c>
      <c r="B4" s="9">
        <v>-6.5</v>
      </c>
      <c r="C4" s="10">
        <v>532.5</v>
      </c>
    </row>
    <row r="5" spans="1:6" x14ac:dyDescent="0.25">
      <c r="A5" s="17"/>
      <c r="B5" s="9">
        <v>43.5</v>
      </c>
      <c r="C5" s="10">
        <v>453.5</v>
      </c>
      <c r="D5" s="13">
        <f>AVERAGE(B4:B6)</f>
        <v>36.833333333333336</v>
      </c>
      <c r="E5" s="13">
        <f>AVERAGE(C4:C6)</f>
        <v>494.5</v>
      </c>
      <c r="F5" s="2" t="s">
        <v>3</v>
      </c>
    </row>
    <row r="6" spans="1:6" x14ac:dyDescent="0.25">
      <c r="A6" s="17"/>
      <c r="B6" s="9">
        <v>73.5</v>
      </c>
      <c r="C6" s="10">
        <v>497.5</v>
      </c>
      <c r="D6" s="14">
        <f>STDEV(B4:B6)</f>
        <v>40.414518843273804</v>
      </c>
      <c r="E6" s="14">
        <f>STDEV(C4:C6)</f>
        <v>39.585350825778974</v>
      </c>
      <c r="F6" s="7" t="s">
        <v>4</v>
      </c>
    </row>
    <row r="7" spans="1:6" ht="15.75" customHeight="1" x14ac:dyDescent="0.25">
      <c r="A7" s="18" t="s">
        <v>0</v>
      </c>
      <c r="B7" s="11">
        <v>255.83333333333334</v>
      </c>
      <c r="C7" s="12">
        <v>970.83333333333337</v>
      </c>
    </row>
    <row r="8" spans="1:6" x14ac:dyDescent="0.25">
      <c r="A8" s="18"/>
      <c r="B8" s="11">
        <v>54.166666666666671</v>
      </c>
      <c r="C8" s="12">
        <v>1557.5</v>
      </c>
      <c r="D8" s="15">
        <f>AVERAGE(B7:B9)</f>
        <v>71.388888888888886</v>
      </c>
      <c r="E8" s="15">
        <f>AVERAGE(C7:C9)</f>
        <v>1349.1666666666667</v>
      </c>
      <c r="F8" s="2" t="s">
        <v>3</v>
      </c>
    </row>
    <row r="9" spans="1:6" x14ac:dyDescent="0.25">
      <c r="A9" s="18"/>
      <c r="B9" s="11">
        <v>-95.833333333333343</v>
      </c>
      <c r="C9" s="12">
        <v>1519.1666666666667</v>
      </c>
      <c r="D9" s="16">
        <f>STDEV(B7:B9)</f>
        <v>176.46476933035336</v>
      </c>
      <c r="E9" s="16">
        <f>STDEV(C7:C9)</f>
        <v>328.20640524591306</v>
      </c>
      <c r="F9" s="7" t="s">
        <v>4</v>
      </c>
    </row>
  </sheetData>
  <mergeCells count="2">
    <mergeCell ref="A4:A6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Figure 9A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Eloísa Yuste Herranz</dc:creator>
  <cp:lastModifiedBy>Eloísa Yuste Herranz</cp:lastModifiedBy>
  <cp:lastPrinted>2025-10-14T08:44:19Z</cp:lastPrinted>
  <dcterms:created xsi:type="dcterms:W3CDTF">2025-10-03T10:53:22Z</dcterms:created>
  <dcterms:modified xsi:type="dcterms:W3CDTF">2025-10-16T10:19:06Z</dcterms:modified>
</cp:coreProperties>
</file>