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santi/Desktop/Nature Communications/4rthSubmission/"/>
    </mc:Choice>
  </mc:AlternateContent>
  <xr:revisionPtr revIDLastSave="0" documentId="13_ncr:1_{C49DE9CA-6717-5C4E-BFFB-DAFA8C57330E}" xr6:coauthVersionLast="47" xr6:coauthVersionMax="47" xr10:uidLastSave="{00000000-0000-0000-0000-000000000000}"/>
  <bookViews>
    <workbookView xWindow="4060" yWindow="500" windowWidth="25600" windowHeight="14580" xr2:uid="{00000000-000D-0000-FFFF-FFFF00000000}"/>
  </bookViews>
  <sheets>
    <sheet name="Mapping_HQ" sheetId="1" r:id="rId1"/>
    <sheet name="Mapping_NC" sheetId="2" r:id="rId2"/>
    <sheet name="Assembly_Spades" sheetId="3" r:id="rId3"/>
    <sheet name="Assembly_Unicycler" sheetId="4" r:id="rId4"/>
  </sheets>
  <definedNames>
    <definedName name="_xlnm._FilterDatabase" localSheetId="0" hidden="1">Mapping_HQ!$A$1:$Z$48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2" i="4" l="1"/>
  <c r="H52" i="4"/>
  <c r="G52" i="4"/>
  <c r="F52" i="4"/>
  <c r="E52" i="4"/>
  <c r="D52" i="4"/>
  <c r="C52" i="4"/>
  <c r="B52" i="4"/>
  <c r="I51" i="4"/>
  <c r="H51" i="4"/>
  <c r="G51" i="4"/>
  <c r="F51" i="4"/>
  <c r="E51" i="4"/>
  <c r="D51" i="4"/>
  <c r="C51" i="4"/>
  <c r="B51" i="4"/>
  <c r="I50" i="4"/>
  <c r="H50" i="4"/>
  <c r="G50" i="4"/>
  <c r="F50" i="4"/>
  <c r="E50" i="4"/>
  <c r="D50" i="4"/>
  <c r="C50" i="4"/>
  <c r="B50" i="4"/>
  <c r="I52" i="3"/>
  <c r="H52" i="3"/>
  <c r="G52" i="3"/>
  <c r="F52" i="3"/>
  <c r="E52" i="3"/>
  <c r="D52" i="3"/>
  <c r="C52" i="3"/>
  <c r="B52" i="3"/>
  <c r="I51" i="3"/>
  <c r="H51" i="3"/>
  <c r="G51" i="3"/>
  <c r="F51" i="3"/>
  <c r="E51" i="3"/>
  <c r="D51" i="3"/>
  <c r="C51" i="3"/>
  <c r="B51" i="3"/>
  <c r="I50" i="3"/>
  <c r="H50" i="3"/>
  <c r="G50" i="3"/>
  <c r="F50" i="3"/>
  <c r="E50" i="3"/>
  <c r="D50" i="3"/>
  <c r="C50" i="3"/>
  <c r="B50" i="3"/>
</calcChain>
</file>

<file path=xl/sharedStrings.xml><?xml version="1.0" encoding="utf-8"?>
<sst xmlns="http://schemas.openxmlformats.org/spreadsheetml/2006/main" count="297" uniqueCount="121">
  <si>
    <t>MPXV_2437_SP_2022</t>
  </si>
  <si>
    <t>MPXV_435_SP_2022</t>
  </si>
  <si>
    <t>MPXV_407_SP_2022</t>
  </si>
  <si>
    <t>MPXV_1081_SP_2022</t>
  </si>
  <si>
    <t>MPXV_1077_SP_2022</t>
  </si>
  <si>
    <t>MPXV_2286_SP_2022</t>
  </si>
  <si>
    <t>MPXV_1579_SP_2022</t>
  </si>
  <si>
    <t>MPXV_2434_SP_2022</t>
  </si>
  <si>
    <t>MPXV_395_SP_2022</t>
  </si>
  <si>
    <t>MPXV_2345_SP_2022</t>
  </si>
  <si>
    <t>MPXV_2309_SP_2022</t>
  </si>
  <si>
    <t>MPXV_2388_SP_2022</t>
  </si>
  <si>
    <t>MPXV_441_SP_2022</t>
  </si>
  <si>
    <t>MPXV_1075_SP_2022</t>
  </si>
  <si>
    <t>MPXV_2370_SP_2022</t>
  </si>
  <si>
    <t>MPXV_641_SP_2022</t>
  </si>
  <si>
    <t>MPXV_438_SP_2022</t>
  </si>
  <si>
    <t>MPXV_2362_SP_2022</t>
  </si>
  <si>
    <t>MPXV_453_SP_2022</t>
  </si>
  <si>
    <t>MPXV_1300_SP_2022</t>
  </si>
  <si>
    <t>MPXV_2369_SP_2022</t>
  </si>
  <si>
    <t>MPXV_2318_SP_2022</t>
  </si>
  <si>
    <t>MPXV_457_SP_2022</t>
  </si>
  <si>
    <t>MPXV_420_SP_2022</t>
  </si>
  <si>
    <t>MPXV_2307_SP_2022</t>
  </si>
  <si>
    <t>MPXV_419_SP_2022</t>
  </si>
  <si>
    <t>MPXV_411_SP_2022</t>
  </si>
  <si>
    <t>MPXV_417_SP_2022</t>
  </si>
  <si>
    <t>MPXV_431_SP_2022</t>
  </si>
  <si>
    <t>MPXV_352_R_SP_2022</t>
  </si>
  <si>
    <t>MPXV_403_SP_2022</t>
  </si>
  <si>
    <t>MPXV_13555_SP_2022</t>
  </si>
  <si>
    <t>MPXV_900_SP_2022</t>
  </si>
  <si>
    <t>MPXV_418_SP_2022</t>
  </si>
  <si>
    <t>MPXV_2428_SP_2022</t>
  </si>
  <si>
    <t>MPXV_2317_SP_2022</t>
  </si>
  <si>
    <t>MPXV_347_R_SP_2022</t>
  </si>
  <si>
    <t>MPXV_415_SP_2022</t>
  </si>
  <si>
    <t>MPXV_416_SP_2022</t>
  </si>
  <si>
    <t>MPXV_399_SP_2022</t>
  </si>
  <si>
    <t>MPXV_698_SP_2022</t>
  </si>
  <si>
    <t>Median</t>
  </si>
  <si>
    <t>Max</t>
  </si>
  <si>
    <t>Min</t>
  </si>
  <si>
    <t>Sample Identified</t>
  </si>
  <si>
    <t>Total # of Reads</t>
  </si>
  <si>
    <r>
      <rPr>
        <vertAlign val="superscript"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 Human reads identified by Kmer-based mapping against GRCh38</t>
    </r>
  </si>
  <si>
    <t>% of Host reads</t>
  </si>
  <si>
    <t>Number of Non-host reads</t>
  </si>
  <si>
    <r>
      <t>Number of Human Reads</t>
    </r>
    <r>
      <rPr>
        <b/>
        <vertAlign val="superscript"/>
        <sz val="10"/>
        <color theme="1"/>
        <rFont val="Arial"/>
        <family val="2"/>
      </rPr>
      <t>a</t>
    </r>
  </si>
  <si>
    <t>% of Non-Host reads</t>
  </si>
  <si>
    <r>
      <t>N50</t>
    </r>
    <r>
      <rPr>
        <b/>
        <vertAlign val="superscript"/>
        <sz val="10"/>
        <color theme="1"/>
        <rFont val="Arial"/>
        <family val="2"/>
      </rPr>
      <t>b</t>
    </r>
  </si>
  <si>
    <r>
      <t>Longest contig</t>
    </r>
    <r>
      <rPr>
        <b/>
        <vertAlign val="superscript"/>
        <sz val="10"/>
        <color theme="1"/>
        <rFont val="Arial"/>
        <family val="2"/>
      </rPr>
      <t>b</t>
    </r>
  </si>
  <si>
    <r>
      <t>Number of Contigs</t>
    </r>
    <r>
      <rPr>
        <b/>
        <vertAlign val="superscript"/>
        <sz val="10"/>
        <color theme="1"/>
        <rFont val="Arial"/>
        <family val="2"/>
      </rPr>
      <t>b</t>
    </r>
  </si>
  <si>
    <r>
      <rPr>
        <vertAlign val="superscript"/>
        <sz val="10"/>
        <color rgb="FF000000"/>
        <rFont val="Arial (Body)"/>
      </rPr>
      <t>b</t>
    </r>
    <r>
      <rPr>
        <sz val="10"/>
        <color rgb="FF000000"/>
        <rFont val="Arial"/>
        <family val="2"/>
        <scheme val="minor"/>
      </rPr>
      <t xml:space="preserve"> Results of initial assembly using SPADES</t>
    </r>
  </si>
  <si>
    <r>
      <t>Number of Human Reads R1</t>
    </r>
    <r>
      <rPr>
        <b/>
        <vertAlign val="superscript"/>
        <sz val="10"/>
        <color theme="1"/>
        <rFont val="Arial"/>
        <family val="2"/>
      </rPr>
      <t>a</t>
    </r>
  </si>
  <si>
    <r>
      <t>Number of Human Reads</t>
    </r>
    <r>
      <rPr>
        <b/>
        <vertAlign val="superscript"/>
        <sz val="10"/>
        <color rgb="FF000000"/>
        <rFont val="Arial"/>
        <family val="2"/>
        <scheme val="minor"/>
      </rPr>
      <t>a</t>
    </r>
  </si>
  <si>
    <t>Number of unmapped reads</t>
  </si>
  <si>
    <t>%u of unmaped reads</t>
  </si>
  <si>
    <t>Median Virus Coverage</t>
  </si>
  <si>
    <t>Percent of the genome with Coverage &gt;10x</t>
  </si>
  <si>
    <t>Number of variants in consensus x10</t>
  </si>
  <si>
    <t>Number of missense variants</t>
  </si>
  <si>
    <t>%Ns 10x</t>
  </si>
  <si>
    <t>MPXV_345R_SP_2022</t>
  </si>
  <si>
    <t>MPXV_347R_SP_2022</t>
  </si>
  <si>
    <t>MPXV_349R_SP_2022</t>
  </si>
  <si>
    <t>MPXV_350R_SP_2022</t>
  </si>
  <si>
    <t>MPXV_351R_SP_2022</t>
  </si>
  <si>
    <t>MPXV_352R_SP_2022</t>
  </si>
  <si>
    <t>MPXV_353R_SP_2022_MiSeq</t>
  </si>
  <si>
    <t>MPXV_353R_SP_2022_NovaSeq</t>
  </si>
  <si>
    <t>NA</t>
  </si>
  <si>
    <t>ENA Accesion Number</t>
  </si>
  <si>
    <t>OX344893</t>
  </si>
  <si>
    <t>OX344873</t>
  </si>
  <si>
    <t>OX044348</t>
  </si>
  <si>
    <t>OX344886</t>
  </si>
  <si>
    <t>OX344866</t>
  </si>
  <si>
    <t>OX344882</t>
  </si>
  <si>
    <t>OX344884</t>
  </si>
  <si>
    <t>OX344875</t>
  </si>
  <si>
    <t>OX044345</t>
  </si>
  <si>
    <t>OX344877</t>
  </si>
  <si>
    <t>OX344890</t>
  </si>
  <si>
    <t>OX344879</t>
  </si>
  <si>
    <t>OX344869</t>
  </si>
  <si>
    <t>OX344888</t>
  </si>
  <si>
    <t>OX344894</t>
  </si>
  <si>
    <t>OX344896</t>
  </si>
  <si>
    <t>OX344887</t>
  </si>
  <si>
    <t>OX344891</t>
  </si>
  <si>
    <t>OX044344</t>
  </si>
  <si>
    <t>OX344868</t>
  </si>
  <si>
    <t>OX344880</t>
  </si>
  <si>
    <t>OX344885</t>
  </si>
  <si>
    <t>OX044347</t>
  </si>
  <si>
    <t>OX344889</t>
  </si>
  <si>
    <t>OX344883</t>
  </si>
  <si>
    <t>OX344867</t>
  </si>
  <si>
    <t>OX344897</t>
  </si>
  <si>
    <t>OX344871</t>
  </si>
  <si>
    <t>OX344874</t>
  </si>
  <si>
    <t>OX044341</t>
  </si>
  <si>
    <t>OX044346</t>
  </si>
  <si>
    <t>OX044340</t>
  </si>
  <si>
    <t>OX044339</t>
  </si>
  <si>
    <t>OX344865</t>
  </si>
  <si>
    <t>OX344899</t>
  </si>
  <si>
    <t>OX344900</t>
  </si>
  <si>
    <t>OX344864</t>
  </si>
  <si>
    <t>OX344878</t>
  </si>
  <si>
    <t>OX344872</t>
  </si>
  <si>
    <t>OX344870</t>
  </si>
  <si>
    <t>OX344898</t>
  </si>
  <si>
    <t>OX044343</t>
  </si>
  <si>
    <t>OX044337</t>
  </si>
  <si>
    <t>OX344892</t>
  </si>
  <si>
    <t>OX044336</t>
  </si>
  <si>
    <t>OX044342</t>
  </si>
  <si>
    <t>ERR10297612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</si>
</sst>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"/>
    <numFmt numFmtId="165" formatCode="_(* #,##0_);_(* \(#,##0\);_(* &quot;-&quot;??_);_(@_)"/>
  </numFmts>
  <fonts count="17">
    <font>
      <sz val="10"/>
      <color rgb="FF000000"/>
      <name val="Arial"/>
      <scheme val="minor"/>
    </font>
    <font>
      <sz val="8"/>
      <color theme="1"/>
      <name val="&quot;Liberation Sans&quot;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&quot;Liberation Sans&quot;"/>
    </font>
    <font>
      <b/>
      <sz val="10"/>
      <color rgb="FF000000"/>
      <name val="Arial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b/>
      <vertAlign val="superscript"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8"/>
      <color theme="1"/>
      <name val="Arial"/>
      <family val="2"/>
      <scheme val="minor"/>
    </font>
    <font>
      <sz val="8"/>
      <color rgb="FF000000"/>
      <name val="Arial"/>
      <family val="2"/>
      <scheme val="minor"/>
    </font>
    <font>
      <vertAlign val="superscript"/>
      <sz val="10"/>
      <color rgb="FF000000"/>
      <name val="Arial (Body)"/>
    </font>
    <font>
      <b/>
      <vertAlign val="superscript"/>
      <sz val="10"/>
      <color rgb="FF000000"/>
      <name val="Arial"/>
      <family val="2"/>
      <scheme val="minor"/>
    </font>
    <font>
      <sz val="8"/>
      <color theme="1"/>
      <name val="Arial"/>
      <family val="2"/>
      <scheme val="major"/>
    </font>
    <font>
      <sz val="8"/>
      <color rgb="FF000000"/>
      <name val="Arial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2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5" fillId="0" borderId="0" xfId="0" applyFont="1" applyAlignment="1">
      <alignment horizontal="left"/>
    </xf>
    <xf numFmtId="2" fontId="5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6" fillId="0" borderId="0" xfId="0" applyFont="1"/>
    <xf numFmtId="165" fontId="1" fillId="0" borderId="0" xfId="1" applyNumberFormat="1" applyFont="1" applyAlignment="1">
      <alignment horizontal="right"/>
    </xf>
    <xf numFmtId="0" fontId="8" fillId="0" borderId="0" xfId="0" applyFont="1"/>
    <xf numFmtId="0" fontId="12" fillId="0" borderId="0" xfId="0" applyFont="1"/>
    <xf numFmtId="165" fontId="1" fillId="0" borderId="1" xfId="1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165" fontId="1" fillId="0" borderId="3" xfId="1" applyNumberFormat="1" applyFont="1" applyBorder="1" applyAlignment="1">
      <alignment horizontal="right"/>
    </xf>
    <xf numFmtId="0" fontId="4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65" fontId="1" fillId="0" borderId="5" xfId="1" applyNumberFormat="1" applyFont="1" applyBorder="1" applyAlignment="1">
      <alignment horizontal="right"/>
    </xf>
    <xf numFmtId="2" fontId="1" fillId="0" borderId="5" xfId="0" applyNumberFormat="1" applyFont="1" applyBorder="1" applyAlignment="1">
      <alignment horizontal="right"/>
    </xf>
    <xf numFmtId="165" fontId="1" fillId="0" borderId="6" xfId="1" applyNumberFormat="1" applyFont="1" applyBorder="1" applyAlignment="1">
      <alignment horizontal="right"/>
    </xf>
    <xf numFmtId="0" fontId="1" fillId="0" borderId="7" xfId="0" applyFont="1" applyBorder="1" applyAlignment="1">
      <alignment horizontal="left"/>
    </xf>
    <xf numFmtId="165" fontId="1" fillId="0" borderId="8" xfId="1" applyNumberFormat="1" applyFont="1" applyBorder="1" applyAlignment="1">
      <alignment horizontal="right"/>
    </xf>
    <xf numFmtId="2" fontId="1" fillId="0" borderId="8" xfId="0" applyNumberFormat="1" applyFont="1" applyBorder="1" applyAlignment="1">
      <alignment horizontal="right"/>
    </xf>
    <xf numFmtId="165" fontId="1" fillId="0" borderId="9" xfId="1" applyNumberFormat="1" applyFont="1" applyBorder="1" applyAlignment="1">
      <alignment horizontal="right"/>
    </xf>
    <xf numFmtId="0" fontId="7" fillId="0" borderId="10" xfId="0" applyFont="1" applyBorder="1"/>
    <xf numFmtId="0" fontId="7" fillId="0" borderId="11" xfId="0" applyFont="1" applyBorder="1"/>
    <xf numFmtId="2" fontId="7" fillId="0" borderId="11" xfId="0" applyNumberFormat="1" applyFont="1" applyBorder="1"/>
    <xf numFmtId="0" fontId="7" fillId="0" borderId="12" xfId="0" applyFont="1" applyBorder="1"/>
    <xf numFmtId="0" fontId="6" fillId="0" borderId="11" xfId="0" applyFont="1" applyBorder="1"/>
    <xf numFmtId="0" fontId="15" fillId="0" borderId="0" xfId="0" applyFont="1" applyAlignment="1">
      <alignment horizontal="left"/>
    </xf>
    <xf numFmtId="165" fontId="15" fillId="0" borderId="0" xfId="1" applyNumberFormat="1" applyFont="1" applyAlignment="1">
      <alignment horizontal="right"/>
    </xf>
    <xf numFmtId="2" fontId="15" fillId="0" borderId="0" xfId="0" applyNumberFormat="1" applyFont="1" applyAlignment="1">
      <alignment horizontal="right"/>
    </xf>
    <xf numFmtId="0" fontId="16" fillId="2" borderId="0" xfId="0" applyFont="1" applyFill="1"/>
    <xf numFmtId="0" fontId="15" fillId="0" borderId="0" xfId="0" applyFont="1"/>
    <xf numFmtId="165" fontId="0" fillId="0" borderId="0" xfId="1" applyNumberFormat="1" applyFont="1"/>
    <xf numFmtId="165" fontId="11" fillId="0" borderId="8" xfId="1" applyNumberFormat="1" applyFont="1" applyBorder="1"/>
    <xf numFmtId="165" fontId="11" fillId="0" borderId="1" xfId="1" applyNumberFormat="1" applyFont="1" applyBorder="1"/>
    <xf numFmtId="165" fontId="12" fillId="0" borderId="1" xfId="1" applyNumberFormat="1" applyFont="1" applyBorder="1" applyAlignment="1">
      <alignment horizontal="right"/>
    </xf>
    <xf numFmtId="165" fontId="11" fillId="0" borderId="5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1000"/>
  <sheetViews>
    <sheetView tabSelected="1" topLeftCell="B3" workbookViewId="0">
      <selection activeCell="O47" sqref="O47"/>
    </sheetView>
  </sheetViews>
  <sheetFormatPr baseColWidth="10" defaultColWidth="12.5" defaultRowHeight="15.75" customHeight="1"/>
  <cols>
    <col min="1" max="1" width="22.6640625" customWidth="1"/>
    <col min="2" max="2" width="16.83203125" bestFit="1" customWidth="1"/>
    <col min="3" max="3" width="27.5" bestFit="1" customWidth="1"/>
    <col min="4" max="4" width="24.83203125" bestFit="1" customWidth="1"/>
    <col min="5" max="5" width="16.5" bestFit="1" customWidth="1"/>
    <col min="6" max="6" width="25.1640625" bestFit="1" customWidth="1"/>
    <col min="7" max="7" width="20.33203125" bestFit="1" customWidth="1"/>
    <col min="8" max="8" width="17.1640625" customWidth="1"/>
    <col min="9" max="9" width="16.6640625" customWidth="1"/>
    <col min="10" max="10" width="24" customWidth="1"/>
    <col min="11" max="11" width="17.5" customWidth="1"/>
    <col min="12" max="12" width="27.1640625" customWidth="1"/>
    <col min="13" max="13" width="23.5" customWidth="1"/>
  </cols>
  <sheetData>
    <row r="1" spans="1:15" s="11" customFormat="1" ht="15.75" customHeight="1" thickBot="1">
      <c r="A1" s="8" t="s">
        <v>44</v>
      </c>
      <c r="B1" s="29" t="s">
        <v>45</v>
      </c>
      <c r="C1" s="29" t="s">
        <v>55</v>
      </c>
      <c r="D1" s="32" t="s">
        <v>56</v>
      </c>
      <c r="E1" s="30" t="s">
        <v>47</v>
      </c>
      <c r="F1" s="29" t="s">
        <v>48</v>
      </c>
      <c r="G1" s="30" t="s">
        <v>50</v>
      </c>
      <c r="H1" s="30" t="s">
        <v>57</v>
      </c>
      <c r="I1" s="10" t="s">
        <v>58</v>
      </c>
      <c r="J1" s="8" t="s">
        <v>59</v>
      </c>
      <c r="K1" s="8" t="s">
        <v>60</v>
      </c>
      <c r="L1" s="8" t="s">
        <v>61</v>
      </c>
      <c r="M1" s="8" t="s">
        <v>62</v>
      </c>
      <c r="N1" s="9" t="s">
        <v>63</v>
      </c>
      <c r="O1" s="11" t="s">
        <v>73</v>
      </c>
    </row>
    <row r="2" spans="1:15" ht="15.75" customHeight="1">
      <c r="A2" s="1" t="s">
        <v>0</v>
      </c>
      <c r="B2" s="12">
        <v>18702768</v>
      </c>
      <c r="C2" s="12">
        <v>9224790</v>
      </c>
      <c r="D2" s="12">
        <v>18449580</v>
      </c>
      <c r="E2" s="3">
        <v>98.65</v>
      </c>
      <c r="F2" s="12">
        <v>30854</v>
      </c>
      <c r="G2" s="3">
        <v>0.16</v>
      </c>
      <c r="H2" s="12">
        <v>222334</v>
      </c>
      <c r="I2" s="4">
        <v>1.1887799999999999</v>
      </c>
      <c r="J2" s="2">
        <v>26</v>
      </c>
      <c r="K2" s="2">
        <v>99</v>
      </c>
      <c r="L2" s="2">
        <v>6</v>
      </c>
      <c r="M2" s="2">
        <v>2</v>
      </c>
      <c r="N2" s="3">
        <v>1.1599999999999999</v>
      </c>
      <c r="O2" t="s">
        <v>74</v>
      </c>
    </row>
    <row r="3" spans="1:15" ht="15.75" customHeight="1">
      <c r="A3" s="1" t="s">
        <v>1</v>
      </c>
      <c r="B3" s="12">
        <v>34907808</v>
      </c>
      <c r="C3" s="12">
        <v>17360730</v>
      </c>
      <c r="D3" s="12">
        <v>34721460</v>
      </c>
      <c r="E3" s="3">
        <v>99.47</v>
      </c>
      <c r="F3" s="12">
        <v>46195</v>
      </c>
      <c r="G3" s="3">
        <v>0.13</v>
      </c>
      <c r="H3" s="12">
        <v>140153</v>
      </c>
      <c r="I3" s="4">
        <v>0.40149499999999999</v>
      </c>
      <c r="J3" s="2">
        <v>29</v>
      </c>
      <c r="K3" s="2">
        <v>100</v>
      </c>
      <c r="L3" s="2">
        <v>2</v>
      </c>
      <c r="M3" s="2">
        <v>0</v>
      </c>
      <c r="N3" s="3">
        <v>0.49</v>
      </c>
      <c r="O3" s="13" t="s">
        <v>75</v>
      </c>
    </row>
    <row r="4" spans="1:15" ht="15.75" customHeight="1">
      <c r="A4" s="1" t="s">
        <v>2</v>
      </c>
      <c r="B4" s="12">
        <v>38588268</v>
      </c>
      <c r="C4" s="12">
        <v>19196116</v>
      </c>
      <c r="D4" s="12">
        <v>38392232</v>
      </c>
      <c r="E4" s="3">
        <v>99.49</v>
      </c>
      <c r="F4" s="12">
        <v>46704</v>
      </c>
      <c r="G4" s="3">
        <v>0.12</v>
      </c>
      <c r="H4" s="12">
        <v>149332</v>
      </c>
      <c r="I4" s="4">
        <v>0.386988</v>
      </c>
      <c r="J4" s="2">
        <v>29</v>
      </c>
      <c r="K4" s="2">
        <v>100</v>
      </c>
      <c r="L4" s="2">
        <v>3</v>
      </c>
      <c r="M4" s="2">
        <v>0</v>
      </c>
      <c r="N4" s="3">
        <v>0.48</v>
      </c>
      <c r="O4" s="13" t="s">
        <v>76</v>
      </c>
    </row>
    <row r="5" spans="1:15" ht="15.75" customHeight="1">
      <c r="A5" s="1" t="s">
        <v>3</v>
      </c>
      <c r="B5" s="12">
        <v>13476672</v>
      </c>
      <c r="C5" s="12">
        <v>6550877</v>
      </c>
      <c r="D5" s="12">
        <v>13101754</v>
      </c>
      <c r="E5" s="3">
        <v>97.22</v>
      </c>
      <c r="F5" s="12">
        <v>47716</v>
      </c>
      <c r="G5" s="3">
        <v>0.35</v>
      </c>
      <c r="H5" s="12">
        <v>327202</v>
      </c>
      <c r="I5" s="4">
        <v>2.4279099999999998</v>
      </c>
      <c r="J5" s="2">
        <v>53</v>
      </c>
      <c r="K5" s="2">
        <v>99</v>
      </c>
      <c r="L5" s="2">
        <v>2</v>
      </c>
      <c r="M5" s="2">
        <v>0</v>
      </c>
      <c r="N5" s="3">
        <v>0.51</v>
      </c>
      <c r="O5" s="13" t="s">
        <v>77</v>
      </c>
    </row>
    <row r="6" spans="1:15" ht="15.75" customHeight="1">
      <c r="A6" s="1" t="s">
        <v>4</v>
      </c>
      <c r="B6" s="12">
        <v>20352122</v>
      </c>
      <c r="C6" s="12">
        <v>9984256</v>
      </c>
      <c r="D6" s="12">
        <v>19968512</v>
      </c>
      <c r="E6" s="3">
        <v>98.12</v>
      </c>
      <c r="F6" s="12">
        <v>53459</v>
      </c>
      <c r="G6" s="3">
        <v>0.26</v>
      </c>
      <c r="H6" s="12">
        <v>330151</v>
      </c>
      <c r="I6" s="4">
        <v>1.62219</v>
      </c>
      <c r="J6" s="2">
        <v>60</v>
      </c>
      <c r="K6" s="2">
        <v>100</v>
      </c>
      <c r="L6" s="2">
        <v>2</v>
      </c>
      <c r="M6" s="2">
        <v>0</v>
      </c>
      <c r="N6" s="3">
        <v>0.41</v>
      </c>
      <c r="O6" s="13" t="s">
        <v>78</v>
      </c>
    </row>
    <row r="7" spans="1:15" ht="15.75" customHeight="1">
      <c r="A7" s="1" t="s">
        <v>5</v>
      </c>
      <c r="B7" s="12">
        <v>22367476</v>
      </c>
      <c r="C7" s="12">
        <v>10903034</v>
      </c>
      <c r="D7" s="12">
        <v>21806068</v>
      </c>
      <c r="E7" s="3">
        <v>97.49</v>
      </c>
      <c r="F7" s="12">
        <v>61374</v>
      </c>
      <c r="G7" s="3">
        <v>0.27</v>
      </c>
      <c r="H7" s="12">
        <v>500034</v>
      </c>
      <c r="I7" s="4">
        <v>2.2355399999999999</v>
      </c>
      <c r="J7" s="2">
        <v>67</v>
      </c>
      <c r="K7" s="2">
        <v>100</v>
      </c>
      <c r="L7" s="2">
        <v>2</v>
      </c>
      <c r="M7" s="2">
        <v>0</v>
      </c>
      <c r="N7" s="3">
        <v>0.43</v>
      </c>
      <c r="O7" t="s">
        <v>79</v>
      </c>
    </row>
    <row r="8" spans="1:15" ht="15.75" customHeight="1">
      <c r="A8" s="1" t="s">
        <v>6</v>
      </c>
      <c r="B8" s="12">
        <v>58019602</v>
      </c>
      <c r="C8" s="12">
        <v>24734655</v>
      </c>
      <c r="D8" s="12">
        <v>49469310</v>
      </c>
      <c r="E8" s="3">
        <v>85.26</v>
      </c>
      <c r="F8" s="12">
        <v>61891</v>
      </c>
      <c r="G8" s="3">
        <v>0.11</v>
      </c>
      <c r="H8" s="12">
        <v>8488401</v>
      </c>
      <c r="I8" s="4">
        <v>14.6302</v>
      </c>
      <c r="J8" s="2">
        <v>48</v>
      </c>
      <c r="K8" s="2">
        <v>100</v>
      </c>
      <c r="L8" s="2">
        <v>3</v>
      </c>
      <c r="M8" s="2">
        <v>0</v>
      </c>
      <c r="N8" s="3">
        <v>0.47</v>
      </c>
      <c r="O8" t="s">
        <v>80</v>
      </c>
    </row>
    <row r="9" spans="1:15" ht="15.75" customHeight="1">
      <c r="A9" s="1" t="s">
        <v>7</v>
      </c>
      <c r="B9" s="12">
        <v>22153384</v>
      </c>
      <c r="C9" s="12">
        <v>10967577</v>
      </c>
      <c r="D9" s="12">
        <v>21935154</v>
      </c>
      <c r="E9" s="3">
        <v>99.01</v>
      </c>
      <c r="F9" s="12">
        <v>65570</v>
      </c>
      <c r="G9" s="3">
        <v>0.3</v>
      </c>
      <c r="H9" s="12">
        <v>152660</v>
      </c>
      <c r="I9" s="4">
        <v>0.68910499999999997</v>
      </c>
      <c r="J9" s="2">
        <v>66</v>
      </c>
      <c r="K9" s="2">
        <v>100</v>
      </c>
      <c r="L9" s="2">
        <v>5</v>
      </c>
      <c r="M9" s="2">
        <v>2</v>
      </c>
      <c r="N9" s="3">
        <v>0.4</v>
      </c>
      <c r="O9" t="s">
        <v>81</v>
      </c>
    </row>
    <row r="10" spans="1:15" ht="15.75" customHeight="1">
      <c r="A10" s="1" t="s">
        <v>8</v>
      </c>
      <c r="B10" s="12">
        <v>43694244</v>
      </c>
      <c r="C10" s="12">
        <v>21710422</v>
      </c>
      <c r="D10" s="12">
        <v>43420844</v>
      </c>
      <c r="E10" s="3">
        <v>99.37</v>
      </c>
      <c r="F10" s="12">
        <v>67969</v>
      </c>
      <c r="G10" s="3">
        <v>0.16</v>
      </c>
      <c r="H10" s="12">
        <v>205431</v>
      </c>
      <c r="I10" s="4">
        <v>0.47015600000000002</v>
      </c>
      <c r="J10" s="2">
        <v>43</v>
      </c>
      <c r="K10" s="2">
        <v>100</v>
      </c>
      <c r="L10" s="2">
        <v>4</v>
      </c>
      <c r="M10" s="2">
        <v>0</v>
      </c>
      <c r="N10" s="3">
        <v>0.37</v>
      </c>
      <c r="O10" t="s">
        <v>82</v>
      </c>
    </row>
    <row r="11" spans="1:15" ht="15.75" customHeight="1">
      <c r="A11" s="1" t="s">
        <v>9</v>
      </c>
      <c r="B11" s="12">
        <v>25625394</v>
      </c>
      <c r="C11" s="12">
        <v>12607906</v>
      </c>
      <c r="D11" s="12">
        <v>25215812</v>
      </c>
      <c r="E11" s="3">
        <v>98.4</v>
      </c>
      <c r="F11" s="12">
        <v>69462</v>
      </c>
      <c r="G11" s="3">
        <v>0.27</v>
      </c>
      <c r="H11" s="12">
        <v>340120</v>
      </c>
      <c r="I11" s="4">
        <v>1.32728</v>
      </c>
      <c r="J11" s="2">
        <v>67</v>
      </c>
      <c r="K11" s="2">
        <v>100</v>
      </c>
      <c r="L11" s="2">
        <v>4</v>
      </c>
      <c r="M11" s="2">
        <v>0</v>
      </c>
      <c r="N11" s="3">
        <v>0.42</v>
      </c>
      <c r="O11" t="s">
        <v>83</v>
      </c>
    </row>
    <row r="12" spans="1:15" ht="15.75" customHeight="1">
      <c r="A12" s="1" t="s">
        <v>10</v>
      </c>
      <c r="B12" s="12">
        <v>19930524</v>
      </c>
      <c r="C12" s="12">
        <v>9857422</v>
      </c>
      <c r="D12" s="12">
        <v>19714844</v>
      </c>
      <c r="E12" s="3">
        <v>98.92</v>
      </c>
      <c r="F12" s="12">
        <v>74651</v>
      </c>
      <c r="G12" s="3">
        <v>0.37</v>
      </c>
      <c r="H12" s="12">
        <v>141029</v>
      </c>
      <c r="I12" s="4">
        <v>0.70760299999999998</v>
      </c>
      <c r="J12" s="2">
        <v>77</v>
      </c>
      <c r="K12" s="2">
        <v>100</v>
      </c>
      <c r="L12" s="2">
        <v>4</v>
      </c>
      <c r="M12" s="2">
        <v>1</v>
      </c>
      <c r="N12" s="3">
        <v>0.4</v>
      </c>
      <c r="O12" t="s">
        <v>84</v>
      </c>
    </row>
    <row r="13" spans="1:15" ht="15.75" customHeight="1">
      <c r="A13" s="1" t="s">
        <v>11</v>
      </c>
      <c r="B13" s="12">
        <v>24859694</v>
      </c>
      <c r="C13" s="12">
        <v>12216140</v>
      </c>
      <c r="D13" s="12">
        <v>24432280</v>
      </c>
      <c r="E13" s="3">
        <v>98.28</v>
      </c>
      <c r="F13" s="12">
        <v>74703</v>
      </c>
      <c r="G13" s="3">
        <v>0.3</v>
      </c>
      <c r="H13" s="12">
        <v>352711</v>
      </c>
      <c r="I13" s="4">
        <v>1.4188099999999999</v>
      </c>
      <c r="J13" s="2">
        <v>74</v>
      </c>
      <c r="K13" s="2">
        <v>100</v>
      </c>
      <c r="L13" s="2">
        <v>6</v>
      </c>
      <c r="M13" s="2">
        <v>3</v>
      </c>
      <c r="N13" s="3">
        <v>0.39</v>
      </c>
      <c r="O13" t="s">
        <v>85</v>
      </c>
    </row>
    <row r="14" spans="1:15" ht="15.75" customHeight="1">
      <c r="A14" s="1" t="s">
        <v>12</v>
      </c>
      <c r="B14" s="12">
        <v>44071582</v>
      </c>
      <c r="C14" s="12">
        <v>21769496</v>
      </c>
      <c r="D14" s="12">
        <v>43538992</v>
      </c>
      <c r="E14" s="3">
        <v>98.79</v>
      </c>
      <c r="F14" s="12">
        <v>81031</v>
      </c>
      <c r="G14" s="3">
        <v>0.18</v>
      </c>
      <c r="H14" s="12">
        <v>451559</v>
      </c>
      <c r="I14" s="4">
        <v>1.0246</v>
      </c>
      <c r="J14" s="2">
        <v>48</v>
      </c>
      <c r="K14" s="2">
        <v>100</v>
      </c>
      <c r="L14" s="2">
        <v>4</v>
      </c>
      <c r="M14" s="2">
        <v>0</v>
      </c>
      <c r="N14" s="3">
        <v>0.39</v>
      </c>
      <c r="O14" t="s">
        <v>86</v>
      </c>
    </row>
    <row r="15" spans="1:15" ht="15.75" customHeight="1">
      <c r="A15" s="1" t="s">
        <v>13</v>
      </c>
      <c r="B15" s="12">
        <v>21229886</v>
      </c>
      <c r="C15" s="12">
        <v>10436261</v>
      </c>
      <c r="D15" s="12">
        <v>20872522</v>
      </c>
      <c r="E15" s="3">
        <v>98.32</v>
      </c>
      <c r="F15" s="12">
        <v>82804</v>
      </c>
      <c r="G15" s="3">
        <v>0.39</v>
      </c>
      <c r="H15" s="12">
        <v>274560</v>
      </c>
      <c r="I15" s="4">
        <v>1.2932699999999999</v>
      </c>
      <c r="J15" s="2">
        <v>93</v>
      </c>
      <c r="K15" s="2">
        <v>100</v>
      </c>
      <c r="L15" s="2">
        <v>7</v>
      </c>
      <c r="M15" s="2">
        <v>3</v>
      </c>
      <c r="N15" s="3">
        <v>0.34</v>
      </c>
      <c r="O15" t="s">
        <v>87</v>
      </c>
    </row>
    <row r="16" spans="1:15" ht="15.75" customHeight="1">
      <c r="A16" s="1" t="s">
        <v>14</v>
      </c>
      <c r="B16" s="12">
        <v>25619606</v>
      </c>
      <c r="C16" s="12">
        <v>9558944</v>
      </c>
      <c r="D16" s="12">
        <v>19117888</v>
      </c>
      <c r="E16" s="3">
        <v>74.62</v>
      </c>
      <c r="F16" s="12">
        <v>83638</v>
      </c>
      <c r="G16" s="3">
        <v>0.33</v>
      </c>
      <c r="H16" s="12">
        <v>6418080</v>
      </c>
      <c r="I16" s="4">
        <v>25.051400000000001</v>
      </c>
      <c r="J16" s="2">
        <v>91</v>
      </c>
      <c r="K16" s="2">
        <v>100</v>
      </c>
      <c r="L16" s="2">
        <v>3</v>
      </c>
      <c r="M16" s="2">
        <v>1</v>
      </c>
      <c r="N16" s="3">
        <v>0.43</v>
      </c>
      <c r="O16" t="s">
        <v>88</v>
      </c>
    </row>
    <row r="17" spans="1:15" ht="15.75" customHeight="1">
      <c r="A17" s="1" t="s">
        <v>15</v>
      </c>
      <c r="B17" s="12">
        <v>28975824</v>
      </c>
      <c r="C17" s="12">
        <v>14342994</v>
      </c>
      <c r="D17" s="12">
        <v>28685988</v>
      </c>
      <c r="E17" s="3">
        <v>99</v>
      </c>
      <c r="F17" s="12">
        <v>91217</v>
      </c>
      <c r="G17" s="3">
        <v>0.31</v>
      </c>
      <c r="H17" s="12">
        <v>198619</v>
      </c>
      <c r="I17" s="4">
        <v>0.68546499999999999</v>
      </c>
      <c r="J17" s="2">
        <v>97</v>
      </c>
      <c r="K17" s="2">
        <v>100</v>
      </c>
      <c r="L17" s="2">
        <v>2</v>
      </c>
      <c r="M17" s="2">
        <v>0</v>
      </c>
      <c r="N17" s="3">
        <v>0.4</v>
      </c>
      <c r="O17" t="s">
        <v>89</v>
      </c>
    </row>
    <row r="18" spans="1:15" ht="15.75" customHeight="1">
      <c r="A18" s="1" t="s">
        <v>16</v>
      </c>
      <c r="B18" s="12">
        <v>34024916</v>
      </c>
      <c r="C18" s="12">
        <v>16844802</v>
      </c>
      <c r="D18" s="12">
        <v>33689604</v>
      </c>
      <c r="E18" s="3">
        <v>99.01</v>
      </c>
      <c r="F18" s="12">
        <v>97753</v>
      </c>
      <c r="G18" s="3">
        <v>0.28999999999999998</v>
      </c>
      <c r="H18" s="12">
        <v>237559</v>
      </c>
      <c r="I18" s="4">
        <v>0.69819100000000001</v>
      </c>
      <c r="J18" s="2">
        <v>63</v>
      </c>
      <c r="K18" s="2">
        <v>100</v>
      </c>
      <c r="L18" s="2">
        <v>2</v>
      </c>
      <c r="M18" s="2">
        <v>0</v>
      </c>
      <c r="N18" s="3">
        <v>0.36</v>
      </c>
      <c r="O18" t="s">
        <v>90</v>
      </c>
    </row>
    <row r="19" spans="1:15" ht="15.75" customHeight="1">
      <c r="A19" s="1" t="s">
        <v>17</v>
      </c>
      <c r="B19" s="12">
        <v>88819136</v>
      </c>
      <c r="C19" s="12">
        <v>43958483</v>
      </c>
      <c r="D19" s="12">
        <v>87916966</v>
      </c>
      <c r="E19" s="3">
        <v>98.98</v>
      </c>
      <c r="F19" s="12">
        <v>108799</v>
      </c>
      <c r="G19" s="3">
        <v>0.12</v>
      </c>
      <c r="H19" s="12">
        <v>793371</v>
      </c>
      <c r="I19" s="4">
        <v>0.89324300000000001</v>
      </c>
      <c r="J19" s="2">
        <v>83</v>
      </c>
      <c r="K19" s="2">
        <v>100</v>
      </c>
      <c r="L19" s="2">
        <v>3</v>
      </c>
      <c r="M19" s="2">
        <v>0</v>
      </c>
      <c r="N19" s="3">
        <v>0.37</v>
      </c>
      <c r="O19" t="s">
        <v>91</v>
      </c>
    </row>
    <row r="20" spans="1:15" ht="15.75" customHeight="1">
      <c r="A20" s="1" t="s">
        <v>18</v>
      </c>
      <c r="B20" s="12">
        <v>31481848</v>
      </c>
      <c r="C20" s="12">
        <v>15523241</v>
      </c>
      <c r="D20" s="12">
        <v>31046482</v>
      </c>
      <c r="E20" s="3">
        <v>98.62</v>
      </c>
      <c r="F20" s="12">
        <v>132127</v>
      </c>
      <c r="G20" s="3">
        <v>0.42</v>
      </c>
      <c r="H20" s="12">
        <v>303239</v>
      </c>
      <c r="I20" s="4">
        <v>0.96321900000000005</v>
      </c>
      <c r="J20" s="2">
        <v>90</v>
      </c>
      <c r="K20" s="2">
        <v>100</v>
      </c>
      <c r="L20" s="2">
        <v>2</v>
      </c>
      <c r="M20" s="2">
        <v>0</v>
      </c>
      <c r="N20" s="3">
        <v>0.37</v>
      </c>
      <c r="O20" t="s">
        <v>92</v>
      </c>
    </row>
    <row r="21" spans="1:15" ht="15.75" customHeight="1">
      <c r="A21" s="1" t="s">
        <v>19</v>
      </c>
      <c r="B21" s="12">
        <v>69141992</v>
      </c>
      <c r="C21" s="12">
        <v>33672797</v>
      </c>
      <c r="D21" s="12">
        <v>67345594</v>
      </c>
      <c r="E21" s="3">
        <v>97.4</v>
      </c>
      <c r="F21" s="12">
        <v>133310</v>
      </c>
      <c r="G21" s="3">
        <v>0.19</v>
      </c>
      <c r="H21" s="12">
        <v>1663088</v>
      </c>
      <c r="I21" s="4">
        <v>2.4053200000000001</v>
      </c>
      <c r="J21" s="2">
        <v>119</v>
      </c>
      <c r="K21" s="2">
        <v>100</v>
      </c>
      <c r="L21" s="2">
        <v>5</v>
      </c>
      <c r="M21" s="2">
        <v>2</v>
      </c>
      <c r="N21" s="3">
        <v>0.37</v>
      </c>
      <c r="O21" t="s">
        <v>93</v>
      </c>
    </row>
    <row r="22" spans="1:15" ht="15.75" customHeight="1">
      <c r="A22" s="1" t="s">
        <v>20</v>
      </c>
      <c r="B22" s="12">
        <v>26774990</v>
      </c>
      <c r="C22" s="12">
        <v>12694838</v>
      </c>
      <c r="D22" s="12">
        <v>25389676</v>
      </c>
      <c r="E22" s="3">
        <v>94.83</v>
      </c>
      <c r="F22" s="12">
        <v>134414</v>
      </c>
      <c r="G22" s="3">
        <v>0.5</v>
      </c>
      <c r="H22" s="12">
        <v>1250900</v>
      </c>
      <c r="I22" s="4">
        <v>4.6718999999999999</v>
      </c>
      <c r="J22" s="2">
        <v>137</v>
      </c>
      <c r="K22" s="2">
        <v>100</v>
      </c>
      <c r="L22" s="2">
        <v>7</v>
      </c>
      <c r="M22" s="2">
        <v>3</v>
      </c>
      <c r="N22" s="3">
        <v>0.38</v>
      </c>
      <c r="O22" t="s">
        <v>94</v>
      </c>
    </row>
    <row r="23" spans="1:15" ht="15.75" customHeight="1">
      <c r="A23" s="1" t="s">
        <v>21</v>
      </c>
      <c r="B23" s="12">
        <v>19675088</v>
      </c>
      <c r="C23" s="12">
        <v>9388940</v>
      </c>
      <c r="D23" s="12">
        <v>18777880</v>
      </c>
      <c r="E23" s="3">
        <v>95.44</v>
      </c>
      <c r="F23" s="12">
        <v>140374</v>
      </c>
      <c r="G23" s="3">
        <v>0.71</v>
      </c>
      <c r="H23" s="12">
        <v>756834</v>
      </c>
      <c r="I23" s="4">
        <v>3.84666</v>
      </c>
      <c r="J23" s="2">
        <v>155</v>
      </c>
      <c r="K23" s="2">
        <v>100</v>
      </c>
      <c r="L23" s="2">
        <v>2</v>
      </c>
      <c r="M23" s="2">
        <v>0</v>
      </c>
      <c r="N23" s="3">
        <v>0.36</v>
      </c>
      <c r="O23" t="s">
        <v>95</v>
      </c>
    </row>
    <row r="24" spans="1:15" ht="15.75" customHeight="1">
      <c r="A24" s="1" t="s">
        <v>22</v>
      </c>
      <c r="B24" s="12">
        <v>50559238</v>
      </c>
      <c r="C24" s="12">
        <v>24976234</v>
      </c>
      <c r="D24" s="12">
        <v>49952468</v>
      </c>
      <c r="E24" s="3">
        <v>98.8</v>
      </c>
      <c r="F24" s="12">
        <v>143670</v>
      </c>
      <c r="G24" s="3">
        <v>0.28000000000000003</v>
      </c>
      <c r="H24" s="12">
        <v>463100</v>
      </c>
      <c r="I24" s="4">
        <v>0.91595499999999996</v>
      </c>
      <c r="J24" s="2">
        <v>95</v>
      </c>
      <c r="K24" s="2">
        <v>100</v>
      </c>
      <c r="L24" s="2">
        <v>4</v>
      </c>
      <c r="M24" s="2">
        <v>1</v>
      </c>
      <c r="N24" s="3">
        <v>0.36</v>
      </c>
      <c r="O24" t="s">
        <v>96</v>
      </c>
    </row>
    <row r="25" spans="1:15" ht="15.75" customHeight="1">
      <c r="A25" s="1" t="s">
        <v>23</v>
      </c>
      <c r="B25" s="12">
        <v>46144668</v>
      </c>
      <c r="C25" s="12">
        <v>22868995</v>
      </c>
      <c r="D25" s="12">
        <v>45737990</v>
      </c>
      <c r="E25" s="3">
        <v>99.12</v>
      </c>
      <c r="F25" s="12">
        <v>146372</v>
      </c>
      <c r="G25" s="3">
        <v>0.32</v>
      </c>
      <c r="H25" s="12">
        <v>260306</v>
      </c>
      <c r="I25" s="4">
        <v>0.56410899999999997</v>
      </c>
      <c r="J25" s="2">
        <v>96</v>
      </c>
      <c r="K25" s="2">
        <v>100</v>
      </c>
      <c r="L25" s="2">
        <v>2</v>
      </c>
      <c r="M25" s="2">
        <v>0</v>
      </c>
      <c r="N25" s="3">
        <v>0.32</v>
      </c>
      <c r="O25" t="s">
        <v>97</v>
      </c>
    </row>
    <row r="26" spans="1:15" ht="15.75" customHeight="1">
      <c r="A26" s="1" t="s">
        <v>24</v>
      </c>
      <c r="B26" s="12">
        <v>45595350</v>
      </c>
      <c r="C26" s="12">
        <v>22386683</v>
      </c>
      <c r="D26" s="12">
        <v>44773366</v>
      </c>
      <c r="E26" s="3">
        <v>98.2</v>
      </c>
      <c r="F26" s="12">
        <v>157818</v>
      </c>
      <c r="G26" s="3">
        <v>0.35</v>
      </c>
      <c r="H26" s="12">
        <v>664166</v>
      </c>
      <c r="I26" s="4">
        <v>1.45665</v>
      </c>
      <c r="J26" s="2">
        <v>161</v>
      </c>
      <c r="K26" s="2">
        <v>100</v>
      </c>
      <c r="L26" s="2">
        <v>3</v>
      </c>
      <c r="M26" s="2">
        <v>0</v>
      </c>
      <c r="N26" s="3">
        <v>0.32</v>
      </c>
      <c r="O26" t="s">
        <v>98</v>
      </c>
    </row>
    <row r="27" spans="1:15" ht="15.75" customHeight="1">
      <c r="A27" s="1" t="s">
        <v>25</v>
      </c>
      <c r="B27" s="12">
        <v>46360974</v>
      </c>
      <c r="C27" s="12">
        <v>23015292</v>
      </c>
      <c r="D27" s="12">
        <v>46030584</v>
      </c>
      <c r="E27" s="3">
        <v>99.29</v>
      </c>
      <c r="F27" s="12">
        <v>157963</v>
      </c>
      <c r="G27" s="3">
        <v>0.34</v>
      </c>
      <c r="H27" s="12">
        <v>172427</v>
      </c>
      <c r="I27" s="4">
        <v>0.371923</v>
      </c>
      <c r="J27" s="2">
        <v>111</v>
      </c>
      <c r="K27" s="2">
        <v>100</v>
      </c>
      <c r="L27" s="2">
        <v>3</v>
      </c>
      <c r="M27" s="2">
        <v>0</v>
      </c>
      <c r="N27" s="3">
        <v>0.36</v>
      </c>
      <c r="O27" t="s">
        <v>99</v>
      </c>
    </row>
    <row r="28" spans="1:15" ht="15.75" customHeight="1">
      <c r="A28" s="1" t="s">
        <v>26</v>
      </c>
      <c r="B28" s="12">
        <v>60213168</v>
      </c>
      <c r="C28" s="12">
        <v>29620991</v>
      </c>
      <c r="D28" s="12">
        <v>59241982</v>
      </c>
      <c r="E28" s="3">
        <v>98.39</v>
      </c>
      <c r="F28" s="12">
        <v>160870</v>
      </c>
      <c r="G28" s="3">
        <v>0.27</v>
      </c>
      <c r="H28" s="12">
        <v>810316</v>
      </c>
      <c r="I28" s="4">
        <v>1.34575</v>
      </c>
      <c r="J28" s="2">
        <v>105</v>
      </c>
      <c r="K28" s="2">
        <v>100</v>
      </c>
      <c r="L28" s="2">
        <v>3</v>
      </c>
      <c r="M28" s="2">
        <v>0</v>
      </c>
      <c r="N28" s="3">
        <v>0.33</v>
      </c>
      <c r="O28" t="s">
        <v>100</v>
      </c>
    </row>
    <row r="29" spans="1:15" ht="15.75" customHeight="1">
      <c r="A29" s="1" t="s">
        <v>27</v>
      </c>
      <c r="B29" s="12">
        <v>42293032</v>
      </c>
      <c r="C29" s="12">
        <v>20982523</v>
      </c>
      <c r="D29" s="12">
        <v>41965046</v>
      </c>
      <c r="E29" s="3">
        <v>99.22</v>
      </c>
      <c r="F29" s="12">
        <v>171581</v>
      </c>
      <c r="G29" s="3">
        <v>0.41</v>
      </c>
      <c r="H29" s="12">
        <v>156405</v>
      </c>
      <c r="I29" s="4">
        <v>0.369813</v>
      </c>
      <c r="J29" s="2">
        <v>122</v>
      </c>
      <c r="K29" s="2">
        <v>100</v>
      </c>
      <c r="L29" s="2">
        <v>5</v>
      </c>
      <c r="M29" s="2">
        <v>2</v>
      </c>
      <c r="N29" s="3">
        <v>0.36</v>
      </c>
      <c r="O29" t="s">
        <v>101</v>
      </c>
    </row>
    <row r="30" spans="1:15" ht="15.75" customHeight="1">
      <c r="A30" s="1" t="s">
        <v>64</v>
      </c>
      <c r="B30" s="12">
        <v>51583568</v>
      </c>
      <c r="C30" s="12">
        <v>25519025</v>
      </c>
      <c r="D30" s="12">
        <v>51038050</v>
      </c>
      <c r="E30" s="3">
        <v>98.94</v>
      </c>
      <c r="F30" s="12">
        <v>180055</v>
      </c>
      <c r="G30" s="3">
        <v>0.35</v>
      </c>
      <c r="H30" s="12">
        <v>365463</v>
      </c>
      <c r="I30" s="4">
        <v>0.70848699999999998</v>
      </c>
      <c r="J30" s="2">
        <v>125</v>
      </c>
      <c r="K30" s="2">
        <v>100</v>
      </c>
      <c r="L30" s="2">
        <v>2</v>
      </c>
      <c r="M30" s="2">
        <v>0</v>
      </c>
      <c r="N30" s="3">
        <v>0.36</v>
      </c>
      <c r="O30" t="s">
        <v>106</v>
      </c>
    </row>
    <row r="31" spans="1:15" ht="15.75" customHeight="1">
      <c r="A31" s="1" t="s">
        <v>28</v>
      </c>
      <c r="B31" s="12">
        <v>49345130</v>
      </c>
      <c r="C31" s="12">
        <v>24426742</v>
      </c>
      <c r="D31" s="12">
        <v>48853484</v>
      </c>
      <c r="E31" s="3">
        <v>99</v>
      </c>
      <c r="F31" s="12">
        <v>186164</v>
      </c>
      <c r="G31" s="3">
        <v>0.38</v>
      </c>
      <c r="H31" s="12">
        <v>305482</v>
      </c>
      <c r="I31" s="4">
        <v>0.61907199999999996</v>
      </c>
      <c r="J31" s="2">
        <v>128</v>
      </c>
      <c r="K31" s="2">
        <v>100</v>
      </c>
      <c r="L31" s="2">
        <v>3</v>
      </c>
      <c r="M31" s="2">
        <v>1</v>
      </c>
      <c r="N31" s="3">
        <v>0.36</v>
      </c>
      <c r="O31" t="s">
        <v>102</v>
      </c>
    </row>
    <row r="32" spans="1:15" ht="15.75" customHeight="1">
      <c r="A32" s="1" t="s">
        <v>29</v>
      </c>
      <c r="B32" s="12">
        <v>46336328</v>
      </c>
      <c r="C32" s="12">
        <v>22886799</v>
      </c>
      <c r="D32" s="12">
        <v>45773598</v>
      </c>
      <c r="E32" s="3">
        <v>98.79</v>
      </c>
      <c r="F32" s="12">
        <v>208084</v>
      </c>
      <c r="G32" s="3">
        <v>0.45</v>
      </c>
      <c r="H32" s="12">
        <v>354646</v>
      </c>
      <c r="I32" s="4">
        <v>0.765374</v>
      </c>
      <c r="J32" s="2">
        <v>145</v>
      </c>
      <c r="K32" s="2">
        <v>100</v>
      </c>
      <c r="L32" s="2">
        <v>1</v>
      </c>
      <c r="M32" s="2">
        <v>0</v>
      </c>
      <c r="N32" s="3">
        <v>0.33</v>
      </c>
      <c r="O32" t="s">
        <v>103</v>
      </c>
    </row>
    <row r="33" spans="1:15" ht="15.75" customHeight="1">
      <c r="A33" s="1" t="s">
        <v>30</v>
      </c>
      <c r="B33" s="12">
        <v>36478186</v>
      </c>
      <c r="C33" s="12">
        <v>18037336</v>
      </c>
      <c r="D33" s="12">
        <v>36074672</v>
      </c>
      <c r="E33" s="3">
        <v>98.89</v>
      </c>
      <c r="F33" s="12">
        <v>258130</v>
      </c>
      <c r="G33" s="3">
        <v>0.71</v>
      </c>
      <c r="H33" s="12">
        <v>145384</v>
      </c>
      <c r="I33" s="4">
        <v>0.39855099999999999</v>
      </c>
      <c r="J33" s="2">
        <v>186</v>
      </c>
      <c r="K33" s="2">
        <v>100</v>
      </c>
      <c r="L33" s="2">
        <v>3</v>
      </c>
      <c r="M33" s="2">
        <v>0</v>
      </c>
      <c r="N33" s="3">
        <v>0.33</v>
      </c>
      <c r="O33" t="s">
        <v>104</v>
      </c>
    </row>
    <row r="34" spans="1:15" ht="15.75" customHeight="1">
      <c r="A34" s="1" t="s">
        <v>67</v>
      </c>
      <c r="B34" s="12">
        <v>46307778</v>
      </c>
      <c r="C34" s="12">
        <v>22811737</v>
      </c>
      <c r="D34" s="12">
        <v>45623474</v>
      </c>
      <c r="E34" s="3">
        <v>98.52</v>
      </c>
      <c r="F34" s="12">
        <v>285472</v>
      </c>
      <c r="G34" s="3">
        <v>0.62</v>
      </c>
      <c r="H34" s="12">
        <v>398832</v>
      </c>
      <c r="I34" s="4">
        <v>0.86126400000000003</v>
      </c>
      <c r="J34" s="2">
        <v>206</v>
      </c>
      <c r="K34" s="2">
        <v>100</v>
      </c>
      <c r="L34" s="2">
        <v>2</v>
      </c>
      <c r="M34" s="2">
        <v>0</v>
      </c>
      <c r="N34" s="3">
        <v>0.34</v>
      </c>
      <c r="O34" t="s">
        <v>105</v>
      </c>
    </row>
    <row r="35" spans="1:15" ht="15.75" customHeight="1">
      <c r="A35" s="1" t="s">
        <v>31</v>
      </c>
      <c r="B35" s="12">
        <v>110778650</v>
      </c>
      <c r="C35" s="12">
        <v>53286556</v>
      </c>
      <c r="D35" s="12">
        <v>106573112</v>
      </c>
      <c r="E35" s="3">
        <v>96.2</v>
      </c>
      <c r="F35" s="12">
        <v>361434</v>
      </c>
      <c r="G35" s="3">
        <v>0.33</v>
      </c>
      <c r="H35" s="12">
        <v>3844104</v>
      </c>
      <c r="I35" s="4">
        <v>3.4700799999999998</v>
      </c>
      <c r="J35" s="2">
        <v>296</v>
      </c>
      <c r="K35" s="2">
        <v>100</v>
      </c>
      <c r="L35" s="2">
        <v>2</v>
      </c>
      <c r="M35" s="2">
        <v>0</v>
      </c>
      <c r="N35" s="3">
        <v>0.32</v>
      </c>
      <c r="O35" t="s">
        <v>107</v>
      </c>
    </row>
    <row r="36" spans="1:15" ht="15.75" customHeight="1">
      <c r="A36" s="1" t="s">
        <v>32</v>
      </c>
      <c r="B36" s="12">
        <v>60631470</v>
      </c>
      <c r="C36" s="12">
        <v>29049439</v>
      </c>
      <c r="D36" s="12">
        <v>58098878</v>
      </c>
      <c r="E36" s="3">
        <v>95.82</v>
      </c>
      <c r="F36" s="12">
        <v>496719</v>
      </c>
      <c r="G36" s="3">
        <v>0.82</v>
      </c>
      <c r="H36" s="12">
        <v>2035873</v>
      </c>
      <c r="I36" s="4">
        <v>3.35778</v>
      </c>
      <c r="J36" s="2">
        <v>258</v>
      </c>
      <c r="K36" s="2">
        <v>100</v>
      </c>
      <c r="L36" s="2">
        <v>3</v>
      </c>
      <c r="M36" s="2">
        <v>1</v>
      </c>
      <c r="N36" s="3">
        <v>0.32</v>
      </c>
      <c r="O36" t="s">
        <v>108</v>
      </c>
    </row>
    <row r="37" spans="1:15" ht="15.75" customHeight="1">
      <c r="A37" s="1" t="s">
        <v>33</v>
      </c>
      <c r="B37" s="12">
        <v>80677794</v>
      </c>
      <c r="C37" s="12">
        <v>39798412</v>
      </c>
      <c r="D37" s="12">
        <v>79596824</v>
      </c>
      <c r="E37" s="3">
        <v>98.66</v>
      </c>
      <c r="F37" s="12">
        <v>513322</v>
      </c>
      <c r="G37" s="3">
        <v>0.64</v>
      </c>
      <c r="H37" s="12">
        <v>567648</v>
      </c>
      <c r="I37" s="4">
        <v>0.70359899999999997</v>
      </c>
      <c r="J37" s="2">
        <v>352</v>
      </c>
      <c r="K37" s="2">
        <v>100</v>
      </c>
      <c r="L37" s="2">
        <v>2</v>
      </c>
      <c r="M37" s="2">
        <v>0</v>
      </c>
      <c r="N37" s="3">
        <v>0.32</v>
      </c>
      <c r="O37" t="s">
        <v>109</v>
      </c>
    </row>
    <row r="38" spans="1:15" ht="15.75" customHeight="1">
      <c r="A38" s="1" t="s">
        <v>34</v>
      </c>
      <c r="B38" s="12">
        <v>16178248</v>
      </c>
      <c r="C38" s="12">
        <v>4404633</v>
      </c>
      <c r="D38" s="12">
        <v>8809266</v>
      </c>
      <c r="E38" s="3">
        <v>54.45</v>
      </c>
      <c r="F38" s="12">
        <v>603792</v>
      </c>
      <c r="G38" s="3">
        <v>3.73</v>
      </c>
      <c r="H38" s="12">
        <v>6765190</v>
      </c>
      <c r="I38" s="4">
        <v>41.816600000000001</v>
      </c>
      <c r="J38" s="2">
        <v>716</v>
      </c>
      <c r="K38" s="2">
        <v>100</v>
      </c>
      <c r="L38" s="2">
        <v>6</v>
      </c>
      <c r="M38" s="2">
        <v>2</v>
      </c>
      <c r="N38" s="3">
        <v>0.31</v>
      </c>
      <c r="O38" t="s">
        <v>110</v>
      </c>
    </row>
    <row r="39" spans="1:15" ht="15.75" customHeight="1">
      <c r="A39" s="1" t="s">
        <v>35</v>
      </c>
      <c r="B39" s="12">
        <v>62546244</v>
      </c>
      <c r="C39" s="12">
        <v>30348265</v>
      </c>
      <c r="D39" s="12">
        <v>60696530</v>
      </c>
      <c r="E39" s="3">
        <v>97.04</v>
      </c>
      <c r="F39" s="12">
        <v>617323</v>
      </c>
      <c r="G39" s="3">
        <v>0.99</v>
      </c>
      <c r="H39" s="12">
        <v>1232391</v>
      </c>
      <c r="I39" s="4">
        <v>1.97037</v>
      </c>
      <c r="J39" s="2">
        <v>657</v>
      </c>
      <c r="K39" s="2">
        <v>100</v>
      </c>
      <c r="L39" s="2">
        <v>7</v>
      </c>
      <c r="M39" s="2">
        <v>3</v>
      </c>
      <c r="N39" s="3">
        <v>0.31</v>
      </c>
      <c r="O39" t="s">
        <v>111</v>
      </c>
    </row>
    <row r="40" spans="1:15" ht="15.75" customHeight="1">
      <c r="A40" s="1" t="s">
        <v>65</v>
      </c>
      <c r="B40" s="12">
        <v>32181020</v>
      </c>
      <c r="C40" s="12">
        <v>15654367</v>
      </c>
      <c r="D40" s="12">
        <v>31308734</v>
      </c>
      <c r="E40" s="3">
        <v>97.29</v>
      </c>
      <c r="F40" s="12">
        <v>635980</v>
      </c>
      <c r="G40" s="3">
        <v>1.98</v>
      </c>
      <c r="H40" s="12">
        <v>236306</v>
      </c>
      <c r="I40" s="4">
        <v>0.73430200000000001</v>
      </c>
      <c r="J40" s="2">
        <v>467</v>
      </c>
      <c r="K40" s="2">
        <v>100</v>
      </c>
      <c r="L40" s="2">
        <v>2</v>
      </c>
      <c r="M40" s="2">
        <v>1</v>
      </c>
      <c r="N40" s="3">
        <v>0.32</v>
      </c>
      <c r="O40" t="s">
        <v>112</v>
      </c>
    </row>
    <row r="41" spans="1:15" ht="15.75" customHeight="1">
      <c r="A41" s="1" t="s">
        <v>37</v>
      </c>
      <c r="B41" s="12">
        <v>46715160</v>
      </c>
      <c r="C41" s="12">
        <v>18714333</v>
      </c>
      <c r="D41" s="12">
        <v>37428666</v>
      </c>
      <c r="E41" s="3">
        <v>80.12</v>
      </c>
      <c r="F41" s="12">
        <v>721136</v>
      </c>
      <c r="G41" s="3">
        <v>1.54</v>
      </c>
      <c r="H41" s="12">
        <v>8565358</v>
      </c>
      <c r="I41" s="4">
        <v>18.3353</v>
      </c>
      <c r="J41" s="2">
        <v>445</v>
      </c>
      <c r="K41" s="2">
        <v>100</v>
      </c>
      <c r="L41" s="2">
        <v>2</v>
      </c>
      <c r="M41" s="2">
        <v>0</v>
      </c>
      <c r="N41" s="3">
        <v>0.31</v>
      </c>
      <c r="O41" t="s">
        <v>113</v>
      </c>
    </row>
    <row r="42" spans="1:15" ht="15.75" customHeight="1">
      <c r="A42" s="1" t="s">
        <v>38</v>
      </c>
      <c r="B42" s="12">
        <v>52756090</v>
      </c>
      <c r="C42" s="12">
        <v>25506825</v>
      </c>
      <c r="D42" s="12">
        <v>51013650</v>
      </c>
      <c r="E42" s="3">
        <v>96.7</v>
      </c>
      <c r="F42" s="12">
        <v>894019</v>
      </c>
      <c r="G42" s="3">
        <v>1.69</v>
      </c>
      <c r="H42" s="12">
        <v>848421</v>
      </c>
      <c r="I42" s="4">
        <v>1.6082000000000001</v>
      </c>
      <c r="J42" s="2">
        <v>598</v>
      </c>
      <c r="K42" s="2">
        <v>100</v>
      </c>
      <c r="L42" s="2">
        <v>2</v>
      </c>
      <c r="M42" s="2">
        <v>0</v>
      </c>
      <c r="N42" s="3">
        <v>0.31</v>
      </c>
      <c r="O42" t="s">
        <v>114</v>
      </c>
    </row>
    <row r="43" spans="1:15" ht="15.75" customHeight="1">
      <c r="A43" s="1" t="s">
        <v>39</v>
      </c>
      <c r="B43" s="12">
        <v>38241558</v>
      </c>
      <c r="C43" s="12">
        <v>18533979</v>
      </c>
      <c r="D43" s="12">
        <v>37067958</v>
      </c>
      <c r="E43" s="3">
        <v>96.93</v>
      </c>
      <c r="F43" s="12">
        <v>963877</v>
      </c>
      <c r="G43" s="3">
        <v>2.52</v>
      </c>
      <c r="H43" s="12">
        <v>209723</v>
      </c>
      <c r="I43" s="4">
        <v>0.54841600000000001</v>
      </c>
      <c r="J43" s="2">
        <v>675</v>
      </c>
      <c r="K43" s="2">
        <v>100</v>
      </c>
      <c r="L43" s="2">
        <v>4</v>
      </c>
      <c r="M43" s="2">
        <v>0</v>
      </c>
      <c r="N43" s="3">
        <v>0.31</v>
      </c>
      <c r="O43" t="s">
        <v>115</v>
      </c>
    </row>
    <row r="44" spans="1:15" ht="15.75" customHeight="1">
      <c r="A44" s="1" t="s">
        <v>68</v>
      </c>
      <c r="B44" s="12">
        <v>42150552</v>
      </c>
      <c r="C44" s="12">
        <v>19250708</v>
      </c>
      <c r="D44" s="12">
        <v>38501416</v>
      </c>
      <c r="E44" s="3">
        <v>91.34</v>
      </c>
      <c r="F44" s="12">
        <v>3337830</v>
      </c>
      <c r="G44" s="3">
        <v>7.92</v>
      </c>
      <c r="H44" s="12">
        <v>311306</v>
      </c>
      <c r="I44" s="4">
        <v>0.73855700000000002</v>
      </c>
      <c r="J44" s="2">
        <v>2440</v>
      </c>
      <c r="K44" s="2">
        <v>100</v>
      </c>
      <c r="L44" s="2">
        <v>2</v>
      </c>
      <c r="M44" s="2">
        <v>0</v>
      </c>
      <c r="N44" s="3">
        <v>0.3</v>
      </c>
      <c r="O44" t="s">
        <v>116</v>
      </c>
    </row>
    <row r="45" spans="1:15" ht="15.75" customHeight="1">
      <c r="A45" s="1" t="s">
        <v>40</v>
      </c>
      <c r="B45" s="12">
        <v>37913016</v>
      </c>
      <c r="C45" s="12">
        <v>16658987</v>
      </c>
      <c r="D45" s="12">
        <v>33317974</v>
      </c>
      <c r="E45" s="3">
        <v>87.88</v>
      </c>
      <c r="F45" s="12">
        <v>3343873</v>
      </c>
      <c r="G45" s="3">
        <v>8.82</v>
      </c>
      <c r="H45" s="12">
        <v>1251169</v>
      </c>
      <c r="I45" s="4">
        <v>3.3001</v>
      </c>
      <c r="J45" s="2">
        <v>3129</v>
      </c>
      <c r="K45" s="2">
        <v>100</v>
      </c>
      <c r="L45" s="2">
        <v>8</v>
      </c>
      <c r="M45" s="2">
        <v>4</v>
      </c>
      <c r="N45" s="3">
        <v>0.28999999999999998</v>
      </c>
      <c r="O45" t="s">
        <v>117</v>
      </c>
    </row>
    <row r="46" spans="1:15" ht="15.75" customHeight="1">
      <c r="A46" s="1" t="s">
        <v>70</v>
      </c>
      <c r="B46" s="12">
        <v>50917652</v>
      </c>
      <c r="C46" s="12">
        <v>18254139</v>
      </c>
      <c r="D46" s="12">
        <v>36508278</v>
      </c>
      <c r="E46" s="3">
        <v>71.7</v>
      </c>
      <c r="F46" s="12">
        <v>13709832</v>
      </c>
      <c r="G46" s="3">
        <v>26.93</v>
      </c>
      <c r="H46" s="12">
        <v>699542</v>
      </c>
      <c r="I46" s="4">
        <v>1.3738699999999999</v>
      </c>
      <c r="J46" s="2">
        <v>11433</v>
      </c>
      <c r="K46" s="2">
        <v>100</v>
      </c>
      <c r="L46" s="2">
        <v>0</v>
      </c>
      <c r="M46" s="2">
        <v>0</v>
      </c>
      <c r="N46" s="3">
        <v>0.28999999999999998</v>
      </c>
      <c r="O46" s="13" t="s">
        <v>120</v>
      </c>
    </row>
    <row r="47" spans="1:15" ht="15.75" customHeight="1">
      <c r="A47" s="1" t="s">
        <v>66</v>
      </c>
      <c r="B47" s="12">
        <v>86481132</v>
      </c>
      <c r="C47" s="12">
        <v>30596456</v>
      </c>
      <c r="D47" s="12">
        <v>61192912</v>
      </c>
      <c r="E47" s="3">
        <v>70.760000000000005</v>
      </c>
      <c r="F47" s="12">
        <v>22468852</v>
      </c>
      <c r="G47" s="3">
        <v>25.98</v>
      </c>
      <c r="H47" s="12">
        <v>2819368</v>
      </c>
      <c r="I47" s="4">
        <v>3.2601</v>
      </c>
      <c r="J47" s="2">
        <v>16320</v>
      </c>
      <c r="K47" s="2">
        <v>100</v>
      </c>
      <c r="L47" s="2">
        <v>2</v>
      </c>
      <c r="M47" s="2">
        <v>0</v>
      </c>
      <c r="N47" s="3">
        <v>0.28999999999999998</v>
      </c>
      <c r="O47" t="s">
        <v>119</v>
      </c>
    </row>
    <row r="48" spans="1:15" ht="15.75" customHeight="1">
      <c r="A48" s="1" t="s">
        <v>71</v>
      </c>
      <c r="B48" s="12">
        <v>111030976</v>
      </c>
      <c r="C48" s="12">
        <v>40926630</v>
      </c>
      <c r="D48" s="12">
        <v>81853260</v>
      </c>
      <c r="E48" s="3">
        <v>73.72</v>
      </c>
      <c r="F48" s="12">
        <v>27516891</v>
      </c>
      <c r="G48" s="3">
        <v>24.78</v>
      </c>
      <c r="H48" s="12">
        <v>1660825</v>
      </c>
      <c r="I48" s="4">
        <v>1.4958199999999999</v>
      </c>
      <c r="J48" s="2">
        <v>17952</v>
      </c>
      <c r="K48" s="2">
        <v>100</v>
      </c>
      <c r="L48" s="2">
        <v>0</v>
      </c>
      <c r="M48" s="2">
        <v>0</v>
      </c>
      <c r="N48" s="3">
        <v>0.28999999999999998</v>
      </c>
      <c r="O48" t="s">
        <v>118</v>
      </c>
    </row>
    <row r="49" spans="1:14" ht="15.75" customHeight="1">
      <c r="E49" s="5"/>
      <c r="F49" s="12"/>
      <c r="G49" s="5"/>
      <c r="I49" s="6"/>
      <c r="N49" s="5"/>
    </row>
    <row r="50" spans="1:14" ht="15.75" customHeight="1">
      <c r="A50" s="7" t="s">
        <v>46</v>
      </c>
      <c r="E50" s="5"/>
      <c r="F50" s="12"/>
      <c r="G50" s="5"/>
      <c r="I50" s="6"/>
      <c r="N50" s="5"/>
    </row>
    <row r="51" spans="1:14" ht="15.75" customHeight="1">
      <c r="A51" s="13" t="s">
        <v>54</v>
      </c>
      <c r="E51" s="5"/>
      <c r="F51" s="12"/>
      <c r="G51" s="5"/>
      <c r="I51" s="6"/>
      <c r="N51" s="5"/>
    </row>
    <row r="52" spans="1:14" ht="15.75" customHeight="1">
      <c r="E52" s="5"/>
      <c r="F52" s="12"/>
      <c r="G52" s="5"/>
      <c r="I52" s="6"/>
      <c r="N52" s="5"/>
    </row>
    <row r="53" spans="1:14" ht="15.75" customHeight="1">
      <c r="E53" s="5"/>
      <c r="F53" s="12"/>
      <c r="G53" s="5"/>
      <c r="I53" s="6"/>
      <c r="N53" s="5"/>
    </row>
    <row r="54" spans="1:14" ht="15.75" customHeight="1">
      <c r="E54" s="5"/>
      <c r="F54" s="12"/>
      <c r="G54" s="5"/>
      <c r="I54" s="6"/>
      <c r="N54" s="5"/>
    </row>
    <row r="55" spans="1:14" ht="15.75" customHeight="1">
      <c r="E55" s="5"/>
      <c r="F55" s="12"/>
      <c r="G55" s="5"/>
      <c r="I55" s="6"/>
      <c r="N55" s="5"/>
    </row>
    <row r="56" spans="1:14" ht="13">
      <c r="E56" s="5"/>
      <c r="F56" s="12"/>
      <c r="G56" s="5"/>
      <c r="I56" s="6"/>
      <c r="N56" s="5"/>
    </row>
    <row r="57" spans="1:14" ht="13">
      <c r="E57" s="5"/>
      <c r="F57" s="12"/>
      <c r="G57" s="5"/>
      <c r="I57" s="6"/>
      <c r="N57" s="5"/>
    </row>
    <row r="58" spans="1:14" ht="13">
      <c r="E58" s="5"/>
      <c r="F58" s="12"/>
      <c r="G58" s="5"/>
      <c r="I58" s="6"/>
      <c r="N58" s="5"/>
    </row>
    <row r="59" spans="1:14" ht="13">
      <c r="E59" s="5"/>
      <c r="F59" s="12"/>
      <c r="G59" s="5"/>
      <c r="I59" s="6"/>
      <c r="N59" s="5"/>
    </row>
    <row r="60" spans="1:14" ht="13">
      <c r="E60" s="5"/>
      <c r="F60" s="12"/>
      <c r="G60" s="5"/>
      <c r="I60" s="6"/>
      <c r="N60" s="5"/>
    </row>
    <row r="61" spans="1:14" ht="13">
      <c r="E61" s="5"/>
      <c r="F61" s="12"/>
      <c r="G61" s="5"/>
      <c r="I61" s="6"/>
      <c r="N61" s="5"/>
    </row>
    <row r="62" spans="1:14" ht="13">
      <c r="E62" s="5"/>
      <c r="F62" s="12"/>
      <c r="G62" s="5"/>
      <c r="I62" s="6"/>
      <c r="N62" s="5"/>
    </row>
    <row r="63" spans="1:14" ht="13">
      <c r="E63" s="5"/>
      <c r="F63" s="12"/>
      <c r="G63" s="5"/>
      <c r="I63" s="6"/>
      <c r="N63" s="5"/>
    </row>
    <row r="64" spans="1:14" ht="13">
      <c r="E64" s="5"/>
      <c r="F64" s="12"/>
      <c r="G64" s="5"/>
      <c r="I64" s="6"/>
      <c r="N64" s="5"/>
    </row>
    <row r="65" spans="5:14" ht="13">
      <c r="E65" s="5"/>
      <c r="F65" s="12"/>
      <c r="G65" s="5"/>
      <c r="I65" s="6"/>
      <c r="N65" s="5"/>
    </row>
    <row r="66" spans="5:14" ht="13">
      <c r="E66" s="5"/>
      <c r="F66" s="12"/>
      <c r="G66" s="5"/>
      <c r="I66" s="6"/>
      <c r="N66" s="5"/>
    </row>
    <row r="67" spans="5:14" ht="13">
      <c r="E67" s="5"/>
      <c r="F67" s="12"/>
      <c r="G67" s="5"/>
      <c r="I67" s="6"/>
      <c r="N67" s="5"/>
    </row>
    <row r="68" spans="5:14" ht="13">
      <c r="E68" s="5"/>
      <c r="F68" s="12"/>
      <c r="G68" s="5"/>
      <c r="I68" s="6"/>
      <c r="N68" s="5"/>
    </row>
    <row r="69" spans="5:14" ht="13">
      <c r="E69" s="5"/>
      <c r="F69" s="12"/>
      <c r="G69" s="5"/>
      <c r="I69" s="6"/>
      <c r="N69" s="5"/>
    </row>
    <row r="70" spans="5:14" ht="13">
      <c r="E70" s="5"/>
      <c r="F70" s="12"/>
      <c r="G70" s="5"/>
      <c r="I70" s="6"/>
      <c r="N70" s="5"/>
    </row>
    <row r="71" spans="5:14" ht="13">
      <c r="E71" s="5"/>
      <c r="F71" s="12"/>
      <c r="G71" s="5"/>
      <c r="I71" s="6"/>
      <c r="N71" s="5"/>
    </row>
    <row r="72" spans="5:14" ht="13">
      <c r="E72" s="5"/>
      <c r="F72" s="12"/>
      <c r="G72" s="5"/>
      <c r="I72" s="6"/>
      <c r="N72" s="5"/>
    </row>
    <row r="73" spans="5:14" ht="13">
      <c r="E73" s="5"/>
      <c r="F73" s="12"/>
      <c r="G73" s="5"/>
      <c r="I73" s="6"/>
      <c r="N73" s="5"/>
    </row>
    <row r="74" spans="5:14" ht="13">
      <c r="E74" s="5"/>
      <c r="F74" s="12"/>
      <c r="G74" s="5"/>
      <c r="I74" s="6"/>
      <c r="N74" s="5"/>
    </row>
    <row r="75" spans="5:14" ht="13">
      <c r="E75" s="5"/>
      <c r="F75" s="12"/>
      <c r="G75" s="5"/>
      <c r="I75" s="6"/>
      <c r="N75" s="5"/>
    </row>
    <row r="76" spans="5:14" ht="13">
      <c r="E76" s="5"/>
      <c r="F76" s="12"/>
      <c r="G76" s="5"/>
      <c r="I76" s="6"/>
      <c r="N76" s="5"/>
    </row>
    <row r="77" spans="5:14" ht="13">
      <c r="E77" s="5"/>
      <c r="F77" s="12"/>
      <c r="G77" s="5"/>
      <c r="I77" s="6"/>
      <c r="N77" s="5"/>
    </row>
    <row r="78" spans="5:14" ht="13">
      <c r="E78" s="5"/>
      <c r="F78" s="12"/>
      <c r="G78" s="5"/>
      <c r="I78" s="6"/>
      <c r="N78" s="5"/>
    </row>
    <row r="79" spans="5:14" ht="13">
      <c r="E79" s="5"/>
      <c r="F79" s="12"/>
      <c r="G79" s="5"/>
      <c r="I79" s="6"/>
      <c r="N79" s="5"/>
    </row>
    <row r="80" spans="5:14" ht="13">
      <c r="E80" s="5"/>
      <c r="F80" s="12"/>
      <c r="G80" s="5"/>
      <c r="I80" s="6"/>
      <c r="N80" s="5"/>
    </row>
    <row r="81" spans="5:14" ht="13">
      <c r="E81" s="5"/>
      <c r="F81" s="12"/>
      <c r="G81" s="5"/>
      <c r="I81" s="6"/>
      <c r="N81" s="5"/>
    </row>
    <row r="82" spans="5:14" ht="13">
      <c r="E82" s="5"/>
      <c r="F82" s="12"/>
      <c r="G82" s="5"/>
      <c r="I82" s="6"/>
      <c r="N82" s="5"/>
    </row>
    <row r="83" spans="5:14" ht="13">
      <c r="E83" s="5"/>
      <c r="F83" s="12"/>
      <c r="G83" s="5"/>
      <c r="I83" s="6"/>
      <c r="N83" s="5"/>
    </row>
    <row r="84" spans="5:14" ht="13">
      <c r="E84" s="5"/>
      <c r="F84" s="12"/>
      <c r="G84" s="5"/>
      <c r="I84" s="6"/>
      <c r="N84" s="5"/>
    </row>
    <row r="85" spans="5:14" ht="13">
      <c r="E85" s="5"/>
      <c r="F85" s="12"/>
      <c r="G85" s="5"/>
      <c r="I85" s="6"/>
      <c r="N85" s="5"/>
    </row>
    <row r="86" spans="5:14" ht="13">
      <c r="E86" s="5"/>
      <c r="F86" s="12"/>
      <c r="G86" s="5"/>
      <c r="I86" s="6"/>
      <c r="N86" s="5"/>
    </row>
    <row r="87" spans="5:14" ht="13">
      <c r="E87" s="5"/>
      <c r="F87" s="12"/>
      <c r="G87" s="5"/>
      <c r="I87" s="6"/>
      <c r="N87" s="5"/>
    </row>
    <row r="88" spans="5:14" ht="13">
      <c r="E88" s="5"/>
      <c r="F88" s="12"/>
      <c r="G88" s="5"/>
      <c r="I88" s="6"/>
      <c r="N88" s="5"/>
    </row>
    <row r="89" spans="5:14" ht="13">
      <c r="E89" s="5"/>
      <c r="F89" s="12"/>
      <c r="G89" s="5"/>
      <c r="I89" s="6"/>
      <c r="N89" s="5"/>
    </row>
    <row r="90" spans="5:14" ht="13">
      <c r="E90" s="5"/>
      <c r="F90" s="12"/>
      <c r="G90" s="5"/>
      <c r="I90" s="6"/>
      <c r="N90" s="5"/>
    </row>
    <row r="91" spans="5:14" ht="13">
      <c r="E91" s="5"/>
      <c r="F91" s="12"/>
      <c r="G91" s="5"/>
      <c r="I91" s="6"/>
      <c r="N91" s="5"/>
    </row>
    <row r="92" spans="5:14" ht="13">
      <c r="E92" s="5"/>
      <c r="F92" s="12"/>
      <c r="G92" s="5"/>
      <c r="I92" s="6"/>
      <c r="N92" s="5"/>
    </row>
    <row r="93" spans="5:14" ht="13">
      <c r="E93" s="5"/>
      <c r="F93" s="12"/>
      <c r="G93" s="5"/>
      <c r="I93" s="6"/>
      <c r="N93" s="5"/>
    </row>
    <row r="94" spans="5:14" ht="13">
      <c r="E94" s="5"/>
      <c r="G94" s="5"/>
      <c r="I94" s="6"/>
      <c r="N94" s="5"/>
    </row>
    <row r="95" spans="5:14" ht="13">
      <c r="E95" s="5"/>
      <c r="G95" s="5"/>
      <c r="I95" s="6"/>
      <c r="N95" s="5"/>
    </row>
    <row r="96" spans="5:14" ht="13">
      <c r="E96" s="5"/>
      <c r="G96" s="5"/>
      <c r="I96" s="6"/>
      <c r="N96" s="5"/>
    </row>
    <row r="97" spans="5:14" ht="13">
      <c r="E97" s="5"/>
      <c r="G97" s="5"/>
      <c r="I97" s="6"/>
      <c r="N97" s="5"/>
    </row>
    <row r="98" spans="5:14" ht="13">
      <c r="E98" s="5"/>
      <c r="G98" s="5"/>
      <c r="I98" s="6"/>
      <c r="N98" s="5"/>
    </row>
    <row r="99" spans="5:14" ht="13">
      <c r="E99" s="5"/>
      <c r="G99" s="5"/>
      <c r="I99" s="6"/>
      <c r="N99" s="5"/>
    </row>
    <row r="100" spans="5:14" ht="13">
      <c r="E100" s="5"/>
      <c r="G100" s="5"/>
      <c r="I100" s="6"/>
      <c r="N100" s="5"/>
    </row>
    <row r="101" spans="5:14" ht="13">
      <c r="E101" s="5"/>
      <c r="G101" s="5"/>
      <c r="I101" s="6"/>
      <c r="N101" s="5"/>
    </row>
    <row r="102" spans="5:14" ht="13">
      <c r="E102" s="5"/>
      <c r="G102" s="5"/>
      <c r="I102" s="6"/>
      <c r="N102" s="5"/>
    </row>
    <row r="103" spans="5:14" ht="13">
      <c r="E103" s="5"/>
      <c r="G103" s="5"/>
      <c r="I103" s="6"/>
      <c r="N103" s="5"/>
    </row>
    <row r="104" spans="5:14" ht="13">
      <c r="E104" s="5"/>
      <c r="G104" s="5"/>
      <c r="I104" s="6"/>
      <c r="N104" s="5"/>
    </row>
    <row r="105" spans="5:14" ht="13">
      <c r="E105" s="5"/>
      <c r="G105" s="5"/>
      <c r="I105" s="6"/>
      <c r="N105" s="5"/>
    </row>
    <row r="106" spans="5:14" ht="13">
      <c r="E106" s="5"/>
      <c r="G106" s="5"/>
      <c r="I106" s="6"/>
      <c r="N106" s="5"/>
    </row>
    <row r="107" spans="5:14" ht="13">
      <c r="E107" s="5"/>
      <c r="G107" s="5"/>
      <c r="I107" s="6"/>
      <c r="N107" s="5"/>
    </row>
    <row r="108" spans="5:14" ht="13">
      <c r="E108" s="5"/>
      <c r="G108" s="5"/>
      <c r="I108" s="6"/>
      <c r="N108" s="5"/>
    </row>
    <row r="109" spans="5:14" ht="13">
      <c r="E109" s="5"/>
      <c r="G109" s="5"/>
      <c r="I109" s="6"/>
      <c r="N109" s="5"/>
    </row>
    <row r="110" spans="5:14" ht="13">
      <c r="E110" s="5"/>
      <c r="G110" s="5"/>
      <c r="I110" s="6"/>
      <c r="N110" s="5"/>
    </row>
    <row r="111" spans="5:14" ht="13">
      <c r="E111" s="5"/>
      <c r="G111" s="5"/>
      <c r="I111" s="6"/>
      <c r="N111" s="5"/>
    </row>
    <row r="112" spans="5:14" ht="13">
      <c r="E112" s="5"/>
      <c r="G112" s="5"/>
      <c r="I112" s="6"/>
      <c r="N112" s="5"/>
    </row>
    <row r="113" spans="5:14" ht="13">
      <c r="E113" s="5"/>
      <c r="G113" s="5"/>
      <c r="I113" s="6"/>
      <c r="N113" s="5"/>
    </row>
    <row r="114" spans="5:14" ht="13">
      <c r="E114" s="5"/>
      <c r="G114" s="5"/>
      <c r="I114" s="6"/>
      <c r="N114" s="5"/>
    </row>
    <row r="115" spans="5:14" ht="13">
      <c r="E115" s="5"/>
      <c r="G115" s="5"/>
      <c r="I115" s="6"/>
      <c r="N115" s="5"/>
    </row>
    <row r="116" spans="5:14" ht="13">
      <c r="E116" s="5"/>
      <c r="G116" s="5"/>
      <c r="I116" s="6"/>
      <c r="N116" s="5"/>
    </row>
    <row r="117" spans="5:14" ht="13">
      <c r="E117" s="5"/>
      <c r="G117" s="5"/>
      <c r="I117" s="6"/>
      <c r="N117" s="5"/>
    </row>
    <row r="118" spans="5:14" ht="13">
      <c r="E118" s="5"/>
      <c r="G118" s="5"/>
      <c r="I118" s="6"/>
      <c r="N118" s="5"/>
    </row>
    <row r="119" spans="5:14" ht="13">
      <c r="E119" s="5"/>
      <c r="G119" s="5"/>
      <c r="I119" s="6"/>
      <c r="N119" s="5"/>
    </row>
    <row r="120" spans="5:14" ht="13">
      <c r="E120" s="5"/>
      <c r="G120" s="5"/>
      <c r="I120" s="6"/>
      <c r="N120" s="5"/>
    </row>
    <row r="121" spans="5:14" ht="13">
      <c r="E121" s="5"/>
      <c r="G121" s="5"/>
      <c r="I121" s="6"/>
      <c r="N121" s="5"/>
    </row>
    <row r="122" spans="5:14" ht="13">
      <c r="E122" s="5"/>
      <c r="G122" s="5"/>
      <c r="I122" s="6"/>
      <c r="N122" s="5"/>
    </row>
    <row r="123" spans="5:14" ht="13">
      <c r="E123" s="5"/>
      <c r="G123" s="5"/>
      <c r="I123" s="6"/>
      <c r="N123" s="5"/>
    </row>
    <row r="124" spans="5:14" ht="13">
      <c r="E124" s="5"/>
      <c r="G124" s="5"/>
      <c r="I124" s="6"/>
      <c r="N124" s="5"/>
    </row>
    <row r="125" spans="5:14" ht="13">
      <c r="E125" s="5"/>
      <c r="G125" s="5"/>
      <c r="I125" s="6"/>
      <c r="N125" s="5"/>
    </row>
    <row r="126" spans="5:14" ht="13">
      <c r="E126" s="5"/>
      <c r="G126" s="5"/>
      <c r="I126" s="6"/>
      <c r="N126" s="5"/>
    </row>
    <row r="127" spans="5:14" ht="13">
      <c r="E127" s="5"/>
      <c r="G127" s="5"/>
      <c r="I127" s="6"/>
      <c r="N127" s="5"/>
    </row>
    <row r="128" spans="5:14" ht="13">
      <c r="E128" s="5"/>
      <c r="G128" s="5"/>
      <c r="I128" s="6"/>
      <c r="N128" s="5"/>
    </row>
    <row r="129" spans="5:14" ht="13">
      <c r="E129" s="5"/>
      <c r="G129" s="5"/>
      <c r="I129" s="6"/>
      <c r="N129" s="5"/>
    </row>
    <row r="130" spans="5:14" ht="13">
      <c r="E130" s="5"/>
      <c r="G130" s="5"/>
      <c r="I130" s="6"/>
      <c r="N130" s="5"/>
    </row>
    <row r="131" spans="5:14" ht="13">
      <c r="E131" s="5"/>
      <c r="G131" s="5"/>
      <c r="I131" s="6"/>
      <c r="N131" s="5"/>
    </row>
    <row r="132" spans="5:14" ht="13">
      <c r="E132" s="5"/>
      <c r="G132" s="5"/>
      <c r="I132" s="6"/>
      <c r="N132" s="5"/>
    </row>
    <row r="133" spans="5:14" ht="13">
      <c r="E133" s="5"/>
      <c r="G133" s="5"/>
      <c r="I133" s="6"/>
      <c r="N133" s="5"/>
    </row>
    <row r="134" spans="5:14" ht="13">
      <c r="E134" s="5"/>
      <c r="G134" s="5"/>
      <c r="I134" s="6"/>
      <c r="N134" s="5"/>
    </row>
    <row r="135" spans="5:14" ht="13">
      <c r="E135" s="5"/>
      <c r="G135" s="5"/>
      <c r="I135" s="6"/>
      <c r="N135" s="5"/>
    </row>
    <row r="136" spans="5:14" ht="13">
      <c r="E136" s="5"/>
      <c r="G136" s="5"/>
      <c r="I136" s="6"/>
      <c r="N136" s="5"/>
    </row>
    <row r="137" spans="5:14" ht="13">
      <c r="E137" s="5"/>
      <c r="G137" s="5"/>
      <c r="I137" s="6"/>
      <c r="N137" s="5"/>
    </row>
    <row r="138" spans="5:14" ht="13">
      <c r="E138" s="5"/>
      <c r="G138" s="5"/>
      <c r="I138" s="6"/>
      <c r="N138" s="5"/>
    </row>
    <row r="139" spans="5:14" ht="13">
      <c r="E139" s="5"/>
      <c r="G139" s="5"/>
      <c r="I139" s="6"/>
      <c r="N139" s="5"/>
    </row>
    <row r="140" spans="5:14" ht="13">
      <c r="E140" s="5"/>
      <c r="G140" s="5"/>
      <c r="I140" s="6"/>
      <c r="N140" s="5"/>
    </row>
    <row r="141" spans="5:14" ht="13">
      <c r="E141" s="5"/>
      <c r="G141" s="5"/>
      <c r="I141" s="6"/>
      <c r="N141" s="5"/>
    </row>
    <row r="142" spans="5:14" ht="13">
      <c r="E142" s="5"/>
      <c r="G142" s="5"/>
      <c r="I142" s="6"/>
      <c r="N142" s="5"/>
    </row>
    <row r="143" spans="5:14" ht="13">
      <c r="E143" s="5"/>
      <c r="G143" s="5"/>
      <c r="I143" s="6"/>
      <c r="N143" s="5"/>
    </row>
    <row r="144" spans="5:14" ht="13">
      <c r="E144" s="5"/>
      <c r="G144" s="5"/>
      <c r="I144" s="6"/>
      <c r="N144" s="5"/>
    </row>
    <row r="145" spans="5:14" ht="13">
      <c r="E145" s="5"/>
      <c r="G145" s="5"/>
      <c r="I145" s="6"/>
      <c r="N145" s="5"/>
    </row>
    <row r="146" spans="5:14" ht="13">
      <c r="E146" s="5"/>
      <c r="G146" s="5"/>
      <c r="I146" s="6"/>
      <c r="N146" s="5"/>
    </row>
    <row r="147" spans="5:14" ht="13">
      <c r="E147" s="5"/>
      <c r="G147" s="5"/>
      <c r="I147" s="6"/>
      <c r="N147" s="5"/>
    </row>
    <row r="148" spans="5:14" ht="13">
      <c r="E148" s="5"/>
      <c r="G148" s="5"/>
      <c r="I148" s="6"/>
      <c r="N148" s="5"/>
    </row>
    <row r="149" spans="5:14" ht="13">
      <c r="E149" s="5"/>
      <c r="G149" s="5"/>
      <c r="I149" s="6"/>
      <c r="N149" s="5"/>
    </row>
    <row r="150" spans="5:14" ht="13">
      <c r="E150" s="5"/>
      <c r="G150" s="5"/>
      <c r="I150" s="6"/>
      <c r="N150" s="5"/>
    </row>
    <row r="151" spans="5:14" ht="13">
      <c r="E151" s="5"/>
      <c r="G151" s="5"/>
      <c r="I151" s="6"/>
      <c r="N151" s="5"/>
    </row>
    <row r="152" spans="5:14" ht="13">
      <c r="E152" s="5"/>
      <c r="G152" s="5"/>
      <c r="I152" s="6"/>
      <c r="N152" s="5"/>
    </row>
    <row r="153" spans="5:14" ht="13">
      <c r="E153" s="5"/>
      <c r="G153" s="5"/>
      <c r="I153" s="6"/>
      <c r="N153" s="5"/>
    </row>
    <row r="154" spans="5:14" ht="13">
      <c r="E154" s="5"/>
      <c r="G154" s="5"/>
      <c r="I154" s="6"/>
      <c r="N154" s="5"/>
    </row>
    <row r="155" spans="5:14" ht="13">
      <c r="E155" s="5"/>
      <c r="G155" s="5"/>
      <c r="I155" s="6"/>
      <c r="N155" s="5"/>
    </row>
    <row r="156" spans="5:14" ht="13">
      <c r="E156" s="5"/>
      <c r="G156" s="5"/>
      <c r="I156" s="6"/>
      <c r="N156" s="5"/>
    </row>
    <row r="157" spans="5:14" ht="13">
      <c r="E157" s="5"/>
      <c r="G157" s="5"/>
      <c r="I157" s="6"/>
      <c r="N157" s="5"/>
    </row>
    <row r="158" spans="5:14" ht="13">
      <c r="E158" s="5"/>
      <c r="G158" s="5"/>
      <c r="I158" s="6"/>
      <c r="N158" s="5"/>
    </row>
    <row r="159" spans="5:14" ht="13">
      <c r="E159" s="5"/>
      <c r="G159" s="5"/>
      <c r="I159" s="6"/>
      <c r="N159" s="5"/>
    </row>
    <row r="160" spans="5:14" ht="13">
      <c r="E160" s="5"/>
      <c r="G160" s="5"/>
      <c r="I160" s="6"/>
      <c r="N160" s="5"/>
    </row>
    <row r="161" spans="5:14" ht="13">
      <c r="E161" s="5"/>
      <c r="G161" s="5"/>
      <c r="I161" s="6"/>
      <c r="N161" s="5"/>
    </row>
    <row r="162" spans="5:14" ht="13">
      <c r="E162" s="5"/>
      <c r="G162" s="5"/>
      <c r="I162" s="6"/>
      <c r="N162" s="5"/>
    </row>
    <row r="163" spans="5:14" ht="13">
      <c r="E163" s="5"/>
      <c r="G163" s="5"/>
      <c r="I163" s="6"/>
      <c r="N163" s="5"/>
    </row>
    <row r="164" spans="5:14" ht="13">
      <c r="E164" s="5"/>
      <c r="G164" s="5"/>
      <c r="I164" s="6"/>
      <c r="N164" s="5"/>
    </row>
    <row r="165" spans="5:14" ht="13">
      <c r="E165" s="5"/>
      <c r="G165" s="5"/>
      <c r="I165" s="6"/>
      <c r="N165" s="5"/>
    </row>
    <row r="166" spans="5:14" ht="13">
      <c r="E166" s="5"/>
      <c r="G166" s="5"/>
      <c r="I166" s="6"/>
      <c r="N166" s="5"/>
    </row>
    <row r="167" spans="5:14" ht="13">
      <c r="E167" s="5"/>
      <c r="G167" s="5"/>
      <c r="I167" s="6"/>
      <c r="N167" s="5"/>
    </row>
    <row r="168" spans="5:14" ht="13">
      <c r="E168" s="5"/>
      <c r="G168" s="5"/>
      <c r="I168" s="6"/>
      <c r="N168" s="5"/>
    </row>
    <row r="169" spans="5:14" ht="13">
      <c r="E169" s="5"/>
      <c r="G169" s="5"/>
      <c r="I169" s="6"/>
      <c r="N169" s="5"/>
    </row>
    <row r="170" spans="5:14" ht="13">
      <c r="E170" s="5"/>
      <c r="G170" s="5"/>
      <c r="I170" s="6"/>
      <c r="N170" s="5"/>
    </row>
    <row r="171" spans="5:14" ht="13">
      <c r="E171" s="5"/>
      <c r="G171" s="5"/>
      <c r="I171" s="6"/>
      <c r="N171" s="5"/>
    </row>
    <row r="172" spans="5:14" ht="13">
      <c r="E172" s="5"/>
      <c r="G172" s="5"/>
      <c r="I172" s="6"/>
      <c r="N172" s="5"/>
    </row>
    <row r="173" spans="5:14" ht="13">
      <c r="E173" s="5"/>
      <c r="G173" s="5"/>
      <c r="I173" s="6"/>
      <c r="N173" s="5"/>
    </row>
    <row r="174" spans="5:14" ht="13">
      <c r="E174" s="5"/>
      <c r="G174" s="5"/>
      <c r="I174" s="6"/>
      <c r="N174" s="5"/>
    </row>
    <row r="175" spans="5:14" ht="13">
      <c r="E175" s="5"/>
      <c r="G175" s="5"/>
      <c r="I175" s="6"/>
      <c r="N175" s="5"/>
    </row>
    <row r="176" spans="5:14" ht="13">
      <c r="E176" s="5"/>
      <c r="G176" s="5"/>
      <c r="I176" s="6"/>
      <c r="N176" s="5"/>
    </row>
    <row r="177" spans="5:14" ht="13">
      <c r="E177" s="5"/>
      <c r="G177" s="5"/>
      <c r="I177" s="6"/>
      <c r="N177" s="5"/>
    </row>
    <row r="178" spans="5:14" ht="13">
      <c r="E178" s="5"/>
      <c r="G178" s="5"/>
      <c r="I178" s="6"/>
      <c r="N178" s="5"/>
    </row>
    <row r="179" spans="5:14" ht="13">
      <c r="E179" s="5"/>
      <c r="G179" s="5"/>
      <c r="I179" s="6"/>
      <c r="N179" s="5"/>
    </row>
    <row r="180" spans="5:14" ht="13">
      <c r="E180" s="5"/>
      <c r="G180" s="5"/>
      <c r="I180" s="6"/>
      <c r="N180" s="5"/>
    </row>
    <row r="181" spans="5:14" ht="13">
      <c r="E181" s="5"/>
      <c r="G181" s="5"/>
      <c r="I181" s="6"/>
      <c r="N181" s="5"/>
    </row>
    <row r="182" spans="5:14" ht="13">
      <c r="E182" s="5"/>
      <c r="G182" s="5"/>
      <c r="I182" s="6"/>
      <c r="N182" s="5"/>
    </row>
    <row r="183" spans="5:14" ht="13">
      <c r="E183" s="5"/>
      <c r="G183" s="5"/>
      <c r="I183" s="6"/>
      <c r="N183" s="5"/>
    </row>
    <row r="184" spans="5:14" ht="13">
      <c r="E184" s="5"/>
      <c r="G184" s="5"/>
      <c r="I184" s="6"/>
      <c r="N184" s="5"/>
    </row>
    <row r="185" spans="5:14" ht="13">
      <c r="E185" s="5"/>
      <c r="G185" s="5"/>
      <c r="I185" s="6"/>
      <c r="N185" s="5"/>
    </row>
    <row r="186" spans="5:14" ht="13">
      <c r="E186" s="5"/>
      <c r="G186" s="5"/>
      <c r="I186" s="6"/>
      <c r="N186" s="5"/>
    </row>
    <row r="187" spans="5:14" ht="13">
      <c r="E187" s="5"/>
      <c r="G187" s="5"/>
      <c r="I187" s="6"/>
      <c r="N187" s="5"/>
    </row>
    <row r="188" spans="5:14" ht="13">
      <c r="E188" s="5"/>
      <c r="G188" s="5"/>
      <c r="I188" s="6"/>
      <c r="N188" s="5"/>
    </row>
    <row r="189" spans="5:14" ht="13">
      <c r="E189" s="5"/>
      <c r="G189" s="5"/>
      <c r="I189" s="6"/>
      <c r="N189" s="5"/>
    </row>
    <row r="190" spans="5:14" ht="13">
      <c r="E190" s="5"/>
      <c r="G190" s="5"/>
      <c r="I190" s="6"/>
      <c r="N190" s="5"/>
    </row>
    <row r="191" spans="5:14" ht="13">
      <c r="E191" s="5"/>
      <c r="G191" s="5"/>
      <c r="I191" s="6"/>
      <c r="N191" s="5"/>
    </row>
    <row r="192" spans="5:14" ht="13">
      <c r="E192" s="5"/>
      <c r="G192" s="5"/>
      <c r="I192" s="6"/>
      <c r="N192" s="5"/>
    </row>
    <row r="193" spans="5:14" ht="13">
      <c r="E193" s="5"/>
      <c r="G193" s="5"/>
      <c r="I193" s="6"/>
      <c r="N193" s="5"/>
    </row>
    <row r="194" spans="5:14" ht="13">
      <c r="E194" s="5"/>
      <c r="G194" s="5"/>
      <c r="I194" s="6"/>
      <c r="N194" s="5"/>
    </row>
    <row r="195" spans="5:14" ht="13">
      <c r="E195" s="5"/>
      <c r="G195" s="5"/>
      <c r="I195" s="6"/>
      <c r="N195" s="5"/>
    </row>
    <row r="196" spans="5:14" ht="13">
      <c r="E196" s="5"/>
      <c r="G196" s="5"/>
      <c r="I196" s="6"/>
      <c r="N196" s="5"/>
    </row>
    <row r="197" spans="5:14" ht="13">
      <c r="E197" s="5"/>
      <c r="G197" s="5"/>
      <c r="I197" s="6"/>
      <c r="N197" s="5"/>
    </row>
    <row r="198" spans="5:14" ht="13">
      <c r="E198" s="5"/>
      <c r="G198" s="5"/>
      <c r="I198" s="6"/>
      <c r="N198" s="5"/>
    </row>
    <row r="199" spans="5:14" ht="13">
      <c r="E199" s="5"/>
      <c r="G199" s="5"/>
      <c r="I199" s="6"/>
      <c r="N199" s="5"/>
    </row>
    <row r="200" spans="5:14" ht="13">
      <c r="E200" s="5"/>
      <c r="G200" s="5"/>
      <c r="I200" s="6"/>
      <c r="N200" s="5"/>
    </row>
    <row r="201" spans="5:14" ht="13">
      <c r="E201" s="5"/>
      <c r="G201" s="5"/>
      <c r="I201" s="6"/>
      <c r="N201" s="5"/>
    </row>
    <row r="202" spans="5:14" ht="13">
      <c r="E202" s="5"/>
      <c r="G202" s="5"/>
      <c r="I202" s="6"/>
      <c r="N202" s="5"/>
    </row>
    <row r="203" spans="5:14" ht="13">
      <c r="E203" s="5"/>
      <c r="G203" s="5"/>
      <c r="I203" s="6"/>
      <c r="N203" s="5"/>
    </row>
    <row r="204" spans="5:14" ht="13">
      <c r="E204" s="5"/>
      <c r="G204" s="5"/>
      <c r="I204" s="6"/>
      <c r="N204" s="5"/>
    </row>
    <row r="205" spans="5:14" ht="13">
      <c r="E205" s="5"/>
      <c r="G205" s="5"/>
      <c r="I205" s="6"/>
      <c r="N205" s="5"/>
    </row>
    <row r="206" spans="5:14" ht="13">
      <c r="E206" s="5"/>
      <c r="G206" s="5"/>
      <c r="I206" s="6"/>
      <c r="N206" s="5"/>
    </row>
    <row r="207" spans="5:14" ht="13">
      <c r="E207" s="5"/>
      <c r="G207" s="5"/>
      <c r="I207" s="6"/>
      <c r="N207" s="5"/>
    </row>
    <row r="208" spans="5:14" ht="13">
      <c r="E208" s="5"/>
      <c r="G208" s="5"/>
      <c r="I208" s="6"/>
      <c r="N208" s="5"/>
    </row>
    <row r="209" spans="5:14" ht="13">
      <c r="E209" s="5"/>
      <c r="G209" s="5"/>
      <c r="I209" s="6"/>
      <c r="N209" s="5"/>
    </row>
    <row r="210" spans="5:14" ht="13">
      <c r="E210" s="5"/>
      <c r="G210" s="5"/>
      <c r="I210" s="6"/>
      <c r="N210" s="5"/>
    </row>
    <row r="211" spans="5:14" ht="13">
      <c r="E211" s="5"/>
      <c r="G211" s="5"/>
      <c r="I211" s="6"/>
      <c r="N211" s="5"/>
    </row>
    <row r="212" spans="5:14" ht="13">
      <c r="E212" s="5"/>
      <c r="G212" s="5"/>
      <c r="I212" s="6"/>
      <c r="N212" s="5"/>
    </row>
    <row r="213" spans="5:14" ht="13">
      <c r="E213" s="5"/>
      <c r="G213" s="5"/>
      <c r="I213" s="6"/>
      <c r="N213" s="5"/>
    </row>
    <row r="214" spans="5:14" ht="13">
      <c r="E214" s="5"/>
      <c r="G214" s="5"/>
      <c r="I214" s="6"/>
      <c r="N214" s="5"/>
    </row>
    <row r="215" spans="5:14" ht="13">
      <c r="E215" s="5"/>
      <c r="G215" s="5"/>
      <c r="I215" s="6"/>
      <c r="N215" s="5"/>
    </row>
    <row r="216" spans="5:14" ht="13">
      <c r="E216" s="5"/>
      <c r="G216" s="5"/>
      <c r="I216" s="6"/>
      <c r="N216" s="5"/>
    </row>
    <row r="217" spans="5:14" ht="13">
      <c r="E217" s="5"/>
      <c r="G217" s="5"/>
      <c r="I217" s="6"/>
      <c r="N217" s="5"/>
    </row>
    <row r="218" spans="5:14" ht="13">
      <c r="E218" s="5"/>
      <c r="G218" s="5"/>
      <c r="I218" s="6"/>
      <c r="N218" s="5"/>
    </row>
    <row r="219" spans="5:14" ht="13">
      <c r="E219" s="5"/>
      <c r="G219" s="5"/>
      <c r="I219" s="6"/>
      <c r="N219" s="5"/>
    </row>
    <row r="220" spans="5:14" ht="13">
      <c r="E220" s="5"/>
      <c r="G220" s="5"/>
      <c r="I220" s="6"/>
      <c r="N220" s="5"/>
    </row>
    <row r="221" spans="5:14" ht="13">
      <c r="E221" s="5"/>
      <c r="G221" s="5"/>
      <c r="I221" s="6"/>
      <c r="N221" s="5"/>
    </row>
    <row r="222" spans="5:14" ht="13">
      <c r="E222" s="5"/>
      <c r="G222" s="5"/>
      <c r="I222" s="6"/>
      <c r="N222" s="5"/>
    </row>
    <row r="223" spans="5:14" ht="13">
      <c r="E223" s="5"/>
      <c r="G223" s="5"/>
      <c r="I223" s="6"/>
      <c r="N223" s="5"/>
    </row>
    <row r="224" spans="5:14" ht="13">
      <c r="E224" s="5"/>
      <c r="G224" s="5"/>
      <c r="I224" s="6"/>
      <c r="N224" s="5"/>
    </row>
    <row r="225" spans="5:14" ht="13">
      <c r="E225" s="5"/>
      <c r="G225" s="5"/>
      <c r="I225" s="6"/>
      <c r="N225" s="5"/>
    </row>
    <row r="226" spans="5:14" ht="13">
      <c r="E226" s="5"/>
      <c r="G226" s="5"/>
      <c r="I226" s="6"/>
      <c r="N226" s="5"/>
    </row>
    <row r="227" spans="5:14" ht="13">
      <c r="E227" s="5"/>
      <c r="G227" s="5"/>
      <c r="I227" s="6"/>
      <c r="N227" s="5"/>
    </row>
    <row r="228" spans="5:14" ht="13">
      <c r="E228" s="5"/>
      <c r="G228" s="5"/>
      <c r="I228" s="6"/>
      <c r="N228" s="5"/>
    </row>
    <row r="229" spans="5:14" ht="13">
      <c r="E229" s="5"/>
      <c r="G229" s="5"/>
      <c r="I229" s="6"/>
      <c r="N229" s="5"/>
    </row>
    <row r="230" spans="5:14" ht="13">
      <c r="E230" s="5"/>
      <c r="G230" s="5"/>
      <c r="I230" s="6"/>
      <c r="N230" s="5"/>
    </row>
    <row r="231" spans="5:14" ht="13">
      <c r="E231" s="5"/>
      <c r="G231" s="5"/>
      <c r="I231" s="6"/>
      <c r="N231" s="5"/>
    </row>
    <row r="232" spans="5:14" ht="13">
      <c r="E232" s="5"/>
      <c r="G232" s="5"/>
      <c r="I232" s="6"/>
      <c r="N232" s="5"/>
    </row>
    <row r="233" spans="5:14" ht="13">
      <c r="E233" s="5"/>
      <c r="G233" s="5"/>
      <c r="I233" s="6"/>
      <c r="N233" s="5"/>
    </row>
    <row r="234" spans="5:14" ht="13">
      <c r="E234" s="5"/>
      <c r="G234" s="5"/>
      <c r="I234" s="6"/>
      <c r="N234" s="5"/>
    </row>
    <row r="235" spans="5:14" ht="13">
      <c r="E235" s="5"/>
      <c r="G235" s="5"/>
      <c r="I235" s="6"/>
      <c r="N235" s="5"/>
    </row>
    <row r="236" spans="5:14" ht="13">
      <c r="E236" s="5"/>
      <c r="G236" s="5"/>
      <c r="I236" s="6"/>
      <c r="N236" s="5"/>
    </row>
    <row r="237" spans="5:14" ht="13">
      <c r="E237" s="5"/>
      <c r="G237" s="5"/>
      <c r="I237" s="6"/>
      <c r="N237" s="5"/>
    </row>
    <row r="238" spans="5:14" ht="13">
      <c r="E238" s="5"/>
      <c r="G238" s="5"/>
      <c r="I238" s="6"/>
      <c r="N238" s="5"/>
    </row>
    <row r="239" spans="5:14" ht="13">
      <c r="E239" s="5"/>
      <c r="G239" s="5"/>
      <c r="I239" s="6"/>
      <c r="N239" s="5"/>
    </row>
    <row r="240" spans="5:14" ht="13">
      <c r="E240" s="5"/>
      <c r="G240" s="5"/>
      <c r="I240" s="6"/>
      <c r="N240" s="5"/>
    </row>
    <row r="241" spans="5:14" ht="13">
      <c r="E241" s="5"/>
      <c r="G241" s="5"/>
      <c r="I241" s="6"/>
      <c r="N241" s="5"/>
    </row>
    <row r="242" spans="5:14" ht="13">
      <c r="E242" s="5"/>
      <c r="G242" s="5"/>
      <c r="I242" s="6"/>
      <c r="N242" s="5"/>
    </row>
    <row r="243" spans="5:14" ht="13">
      <c r="E243" s="5"/>
      <c r="G243" s="5"/>
      <c r="I243" s="6"/>
      <c r="N243" s="5"/>
    </row>
    <row r="244" spans="5:14" ht="13">
      <c r="E244" s="5"/>
      <c r="G244" s="5"/>
      <c r="I244" s="6"/>
      <c r="N244" s="5"/>
    </row>
    <row r="245" spans="5:14" ht="13">
      <c r="E245" s="5"/>
      <c r="G245" s="5"/>
      <c r="I245" s="6"/>
      <c r="N245" s="5"/>
    </row>
    <row r="246" spans="5:14" ht="13">
      <c r="E246" s="5"/>
      <c r="G246" s="5"/>
      <c r="I246" s="6"/>
      <c r="N246" s="5"/>
    </row>
    <row r="247" spans="5:14" ht="13">
      <c r="E247" s="5"/>
      <c r="G247" s="5"/>
      <c r="I247" s="6"/>
      <c r="N247" s="5"/>
    </row>
    <row r="248" spans="5:14" ht="13">
      <c r="E248" s="5"/>
      <c r="G248" s="5"/>
      <c r="I248" s="6"/>
      <c r="N248" s="5"/>
    </row>
    <row r="249" spans="5:14" ht="13">
      <c r="E249" s="5"/>
      <c r="G249" s="5"/>
      <c r="I249" s="6"/>
      <c r="N249" s="5"/>
    </row>
    <row r="250" spans="5:14" ht="13">
      <c r="E250" s="5"/>
      <c r="G250" s="5"/>
      <c r="I250" s="6"/>
      <c r="N250" s="5"/>
    </row>
    <row r="251" spans="5:14" ht="13">
      <c r="E251" s="5"/>
      <c r="G251" s="5"/>
      <c r="I251" s="6"/>
      <c r="N251" s="5"/>
    </row>
    <row r="252" spans="5:14" ht="13">
      <c r="E252" s="5"/>
      <c r="G252" s="5"/>
      <c r="I252" s="6"/>
      <c r="N252" s="5"/>
    </row>
    <row r="253" spans="5:14" ht="13">
      <c r="E253" s="5"/>
      <c r="G253" s="5"/>
      <c r="I253" s="6"/>
      <c r="N253" s="5"/>
    </row>
    <row r="254" spans="5:14" ht="13">
      <c r="E254" s="5"/>
      <c r="G254" s="5"/>
      <c r="I254" s="6"/>
      <c r="N254" s="5"/>
    </row>
    <row r="255" spans="5:14" ht="13">
      <c r="E255" s="5"/>
      <c r="G255" s="5"/>
      <c r="I255" s="6"/>
      <c r="N255" s="5"/>
    </row>
    <row r="256" spans="5:14" ht="13">
      <c r="E256" s="5"/>
      <c r="G256" s="5"/>
      <c r="I256" s="6"/>
      <c r="N256" s="5"/>
    </row>
    <row r="257" spans="5:14" ht="13">
      <c r="E257" s="5"/>
      <c r="G257" s="5"/>
      <c r="I257" s="6"/>
      <c r="N257" s="5"/>
    </row>
    <row r="258" spans="5:14" ht="13">
      <c r="E258" s="5"/>
      <c r="G258" s="5"/>
      <c r="I258" s="6"/>
      <c r="N258" s="5"/>
    </row>
    <row r="259" spans="5:14" ht="13">
      <c r="E259" s="5"/>
      <c r="G259" s="5"/>
      <c r="I259" s="6"/>
      <c r="N259" s="5"/>
    </row>
    <row r="260" spans="5:14" ht="13">
      <c r="E260" s="5"/>
      <c r="G260" s="5"/>
      <c r="I260" s="6"/>
      <c r="N260" s="5"/>
    </row>
    <row r="261" spans="5:14" ht="13">
      <c r="E261" s="5"/>
      <c r="G261" s="5"/>
      <c r="I261" s="6"/>
      <c r="N261" s="5"/>
    </row>
    <row r="262" spans="5:14" ht="13">
      <c r="E262" s="5"/>
      <c r="G262" s="5"/>
      <c r="I262" s="6"/>
      <c r="N262" s="5"/>
    </row>
    <row r="263" spans="5:14" ht="13">
      <c r="E263" s="5"/>
      <c r="G263" s="5"/>
      <c r="I263" s="6"/>
      <c r="N263" s="5"/>
    </row>
    <row r="264" spans="5:14" ht="13">
      <c r="E264" s="5"/>
      <c r="G264" s="5"/>
      <c r="I264" s="6"/>
      <c r="N264" s="5"/>
    </row>
    <row r="265" spans="5:14" ht="13">
      <c r="E265" s="5"/>
      <c r="G265" s="5"/>
      <c r="I265" s="6"/>
      <c r="N265" s="5"/>
    </row>
    <row r="266" spans="5:14" ht="13">
      <c r="E266" s="5"/>
      <c r="G266" s="5"/>
      <c r="I266" s="6"/>
      <c r="N266" s="5"/>
    </row>
    <row r="267" spans="5:14" ht="13">
      <c r="E267" s="5"/>
      <c r="G267" s="5"/>
      <c r="I267" s="6"/>
      <c r="N267" s="5"/>
    </row>
    <row r="268" spans="5:14" ht="13">
      <c r="E268" s="5"/>
      <c r="G268" s="5"/>
      <c r="I268" s="6"/>
      <c r="N268" s="5"/>
    </row>
    <row r="269" spans="5:14" ht="13">
      <c r="E269" s="5"/>
      <c r="G269" s="5"/>
      <c r="I269" s="6"/>
      <c r="N269" s="5"/>
    </row>
    <row r="270" spans="5:14" ht="13">
      <c r="E270" s="5"/>
      <c r="G270" s="5"/>
      <c r="I270" s="6"/>
      <c r="N270" s="5"/>
    </row>
    <row r="271" spans="5:14" ht="13">
      <c r="E271" s="5"/>
      <c r="G271" s="5"/>
      <c r="I271" s="6"/>
      <c r="N271" s="5"/>
    </row>
    <row r="272" spans="5:14" ht="13">
      <c r="E272" s="5"/>
      <c r="G272" s="5"/>
      <c r="I272" s="6"/>
      <c r="N272" s="5"/>
    </row>
    <row r="273" spans="5:14" ht="13">
      <c r="E273" s="5"/>
      <c r="G273" s="5"/>
      <c r="I273" s="6"/>
      <c r="N273" s="5"/>
    </row>
    <row r="274" spans="5:14" ht="13">
      <c r="E274" s="5"/>
      <c r="G274" s="5"/>
      <c r="I274" s="6"/>
      <c r="N274" s="5"/>
    </row>
    <row r="275" spans="5:14" ht="13">
      <c r="E275" s="5"/>
      <c r="G275" s="5"/>
      <c r="I275" s="6"/>
      <c r="N275" s="5"/>
    </row>
    <row r="276" spans="5:14" ht="13">
      <c r="E276" s="5"/>
      <c r="G276" s="5"/>
      <c r="I276" s="6"/>
      <c r="N276" s="5"/>
    </row>
    <row r="277" spans="5:14" ht="13">
      <c r="E277" s="5"/>
      <c r="G277" s="5"/>
      <c r="I277" s="6"/>
      <c r="N277" s="5"/>
    </row>
    <row r="278" spans="5:14" ht="13">
      <c r="E278" s="5"/>
      <c r="G278" s="5"/>
      <c r="I278" s="6"/>
      <c r="N278" s="5"/>
    </row>
    <row r="279" spans="5:14" ht="13">
      <c r="E279" s="5"/>
      <c r="G279" s="5"/>
      <c r="I279" s="6"/>
      <c r="N279" s="5"/>
    </row>
    <row r="280" spans="5:14" ht="13">
      <c r="E280" s="5"/>
      <c r="G280" s="5"/>
      <c r="I280" s="6"/>
      <c r="N280" s="5"/>
    </row>
    <row r="281" spans="5:14" ht="13">
      <c r="E281" s="5"/>
      <c r="G281" s="5"/>
      <c r="I281" s="6"/>
      <c r="N281" s="5"/>
    </row>
    <row r="282" spans="5:14" ht="13">
      <c r="E282" s="5"/>
      <c r="G282" s="5"/>
      <c r="I282" s="6"/>
      <c r="N282" s="5"/>
    </row>
    <row r="283" spans="5:14" ht="13">
      <c r="E283" s="5"/>
      <c r="G283" s="5"/>
      <c r="I283" s="6"/>
      <c r="N283" s="5"/>
    </row>
    <row r="284" spans="5:14" ht="13">
      <c r="E284" s="5"/>
      <c r="G284" s="5"/>
      <c r="I284" s="6"/>
      <c r="N284" s="5"/>
    </row>
    <row r="285" spans="5:14" ht="13">
      <c r="E285" s="5"/>
      <c r="G285" s="5"/>
      <c r="I285" s="6"/>
      <c r="N285" s="5"/>
    </row>
    <row r="286" spans="5:14" ht="13">
      <c r="E286" s="5"/>
      <c r="G286" s="5"/>
      <c r="I286" s="6"/>
      <c r="N286" s="5"/>
    </row>
    <row r="287" spans="5:14" ht="13">
      <c r="E287" s="5"/>
      <c r="G287" s="5"/>
      <c r="I287" s="6"/>
      <c r="N287" s="5"/>
    </row>
    <row r="288" spans="5:14" ht="13">
      <c r="E288" s="5"/>
      <c r="G288" s="5"/>
      <c r="I288" s="6"/>
      <c r="N288" s="5"/>
    </row>
    <row r="289" spans="5:14" ht="13">
      <c r="E289" s="5"/>
      <c r="G289" s="5"/>
      <c r="I289" s="6"/>
      <c r="N289" s="5"/>
    </row>
    <row r="290" spans="5:14" ht="13">
      <c r="E290" s="5"/>
      <c r="G290" s="5"/>
      <c r="I290" s="6"/>
      <c r="N290" s="5"/>
    </row>
    <row r="291" spans="5:14" ht="13">
      <c r="E291" s="5"/>
      <c r="G291" s="5"/>
      <c r="I291" s="6"/>
      <c r="N291" s="5"/>
    </row>
    <row r="292" spans="5:14" ht="13">
      <c r="E292" s="5"/>
      <c r="G292" s="5"/>
      <c r="I292" s="6"/>
      <c r="N292" s="5"/>
    </row>
    <row r="293" spans="5:14" ht="13">
      <c r="E293" s="5"/>
      <c r="G293" s="5"/>
      <c r="I293" s="6"/>
      <c r="N293" s="5"/>
    </row>
    <row r="294" spans="5:14" ht="13">
      <c r="E294" s="5"/>
      <c r="G294" s="5"/>
      <c r="I294" s="6"/>
      <c r="N294" s="5"/>
    </row>
    <row r="295" spans="5:14" ht="13">
      <c r="E295" s="5"/>
      <c r="G295" s="5"/>
      <c r="I295" s="6"/>
      <c r="N295" s="5"/>
    </row>
    <row r="296" spans="5:14" ht="13">
      <c r="E296" s="5"/>
      <c r="G296" s="5"/>
      <c r="I296" s="6"/>
      <c r="N296" s="5"/>
    </row>
    <row r="297" spans="5:14" ht="13">
      <c r="E297" s="5"/>
      <c r="G297" s="5"/>
      <c r="I297" s="6"/>
      <c r="N297" s="5"/>
    </row>
    <row r="298" spans="5:14" ht="13">
      <c r="E298" s="5"/>
      <c r="G298" s="5"/>
      <c r="I298" s="6"/>
      <c r="N298" s="5"/>
    </row>
    <row r="299" spans="5:14" ht="13">
      <c r="E299" s="5"/>
      <c r="G299" s="5"/>
      <c r="I299" s="6"/>
      <c r="N299" s="5"/>
    </row>
    <row r="300" spans="5:14" ht="13">
      <c r="E300" s="5"/>
      <c r="G300" s="5"/>
      <c r="I300" s="6"/>
      <c r="N300" s="5"/>
    </row>
    <row r="301" spans="5:14" ht="13">
      <c r="E301" s="5"/>
      <c r="G301" s="5"/>
      <c r="I301" s="6"/>
      <c r="N301" s="5"/>
    </row>
    <row r="302" spans="5:14" ht="13">
      <c r="E302" s="5"/>
      <c r="G302" s="5"/>
      <c r="I302" s="6"/>
      <c r="N302" s="5"/>
    </row>
    <row r="303" spans="5:14" ht="13">
      <c r="E303" s="5"/>
      <c r="G303" s="5"/>
      <c r="I303" s="6"/>
      <c r="N303" s="5"/>
    </row>
    <row r="304" spans="5:14" ht="13">
      <c r="E304" s="5"/>
      <c r="G304" s="5"/>
      <c r="I304" s="6"/>
      <c r="N304" s="5"/>
    </row>
    <row r="305" spans="5:14" ht="13">
      <c r="E305" s="5"/>
      <c r="G305" s="5"/>
      <c r="I305" s="6"/>
      <c r="N305" s="5"/>
    </row>
    <row r="306" spans="5:14" ht="13">
      <c r="E306" s="5"/>
      <c r="G306" s="5"/>
      <c r="I306" s="6"/>
      <c r="N306" s="5"/>
    </row>
    <row r="307" spans="5:14" ht="13">
      <c r="E307" s="5"/>
      <c r="G307" s="5"/>
      <c r="I307" s="6"/>
      <c r="N307" s="5"/>
    </row>
    <row r="308" spans="5:14" ht="13">
      <c r="E308" s="5"/>
      <c r="G308" s="5"/>
      <c r="I308" s="6"/>
      <c r="N308" s="5"/>
    </row>
    <row r="309" spans="5:14" ht="13">
      <c r="E309" s="5"/>
      <c r="G309" s="5"/>
      <c r="I309" s="6"/>
      <c r="N309" s="5"/>
    </row>
    <row r="310" spans="5:14" ht="13">
      <c r="E310" s="5"/>
      <c r="G310" s="5"/>
      <c r="I310" s="6"/>
      <c r="N310" s="5"/>
    </row>
    <row r="311" spans="5:14" ht="13">
      <c r="E311" s="5"/>
      <c r="G311" s="5"/>
      <c r="I311" s="6"/>
      <c r="N311" s="5"/>
    </row>
    <row r="312" spans="5:14" ht="13">
      <c r="E312" s="5"/>
      <c r="G312" s="5"/>
      <c r="I312" s="6"/>
      <c r="N312" s="5"/>
    </row>
    <row r="313" spans="5:14" ht="13">
      <c r="E313" s="5"/>
      <c r="G313" s="5"/>
      <c r="I313" s="6"/>
      <c r="N313" s="5"/>
    </row>
    <row r="314" spans="5:14" ht="13">
      <c r="E314" s="5"/>
      <c r="G314" s="5"/>
      <c r="I314" s="6"/>
      <c r="N314" s="5"/>
    </row>
    <row r="315" spans="5:14" ht="13">
      <c r="E315" s="5"/>
      <c r="G315" s="5"/>
      <c r="I315" s="6"/>
      <c r="N315" s="5"/>
    </row>
    <row r="316" spans="5:14" ht="13">
      <c r="E316" s="5"/>
      <c r="G316" s="5"/>
      <c r="I316" s="6"/>
      <c r="N316" s="5"/>
    </row>
    <row r="317" spans="5:14" ht="13">
      <c r="E317" s="5"/>
      <c r="G317" s="5"/>
      <c r="I317" s="6"/>
      <c r="N317" s="5"/>
    </row>
    <row r="318" spans="5:14" ht="13">
      <c r="E318" s="5"/>
      <c r="G318" s="5"/>
      <c r="I318" s="6"/>
      <c r="N318" s="5"/>
    </row>
    <row r="319" spans="5:14" ht="13">
      <c r="E319" s="5"/>
      <c r="G319" s="5"/>
      <c r="I319" s="6"/>
      <c r="N319" s="5"/>
    </row>
    <row r="320" spans="5:14" ht="13">
      <c r="E320" s="5"/>
      <c r="G320" s="5"/>
      <c r="I320" s="6"/>
      <c r="N320" s="5"/>
    </row>
    <row r="321" spans="5:14" ht="13">
      <c r="E321" s="5"/>
      <c r="G321" s="5"/>
      <c r="I321" s="6"/>
      <c r="N321" s="5"/>
    </row>
    <row r="322" spans="5:14" ht="13">
      <c r="E322" s="5"/>
      <c r="G322" s="5"/>
      <c r="I322" s="6"/>
      <c r="N322" s="5"/>
    </row>
    <row r="323" spans="5:14" ht="13">
      <c r="E323" s="5"/>
      <c r="G323" s="5"/>
      <c r="I323" s="6"/>
      <c r="N323" s="5"/>
    </row>
    <row r="324" spans="5:14" ht="13">
      <c r="E324" s="5"/>
      <c r="G324" s="5"/>
      <c r="I324" s="6"/>
      <c r="N324" s="5"/>
    </row>
    <row r="325" spans="5:14" ht="13">
      <c r="E325" s="5"/>
      <c r="G325" s="5"/>
      <c r="I325" s="6"/>
      <c r="N325" s="5"/>
    </row>
    <row r="326" spans="5:14" ht="13">
      <c r="E326" s="5"/>
      <c r="G326" s="5"/>
      <c r="I326" s="6"/>
      <c r="N326" s="5"/>
    </row>
    <row r="327" spans="5:14" ht="13">
      <c r="E327" s="5"/>
      <c r="G327" s="5"/>
      <c r="I327" s="6"/>
      <c r="N327" s="5"/>
    </row>
    <row r="328" spans="5:14" ht="13">
      <c r="E328" s="5"/>
      <c r="G328" s="5"/>
      <c r="I328" s="6"/>
      <c r="N328" s="5"/>
    </row>
    <row r="329" spans="5:14" ht="13">
      <c r="E329" s="5"/>
      <c r="G329" s="5"/>
      <c r="I329" s="6"/>
      <c r="N329" s="5"/>
    </row>
    <row r="330" spans="5:14" ht="13">
      <c r="E330" s="5"/>
      <c r="G330" s="5"/>
      <c r="I330" s="6"/>
      <c r="N330" s="5"/>
    </row>
    <row r="331" spans="5:14" ht="13">
      <c r="E331" s="5"/>
      <c r="G331" s="5"/>
      <c r="I331" s="6"/>
      <c r="N331" s="5"/>
    </row>
    <row r="332" spans="5:14" ht="13">
      <c r="E332" s="5"/>
      <c r="G332" s="5"/>
      <c r="I332" s="6"/>
      <c r="N332" s="5"/>
    </row>
    <row r="333" spans="5:14" ht="13">
      <c r="E333" s="5"/>
      <c r="G333" s="5"/>
      <c r="I333" s="6"/>
      <c r="N333" s="5"/>
    </row>
    <row r="334" spans="5:14" ht="13">
      <c r="E334" s="5"/>
      <c r="G334" s="5"/>
      <c r="I334" s="6"/>
      <c r="N334" s="5"/>
    </row>
    <row r="335" spans="5:14" ht="13">
      <c r="E335" s="5"/>
      <c r="G335" s="5"/>
      <c r="I335" s="6"/>
      <c r="N335" s="5"/>
    </row>
    <row r="336" spans="5:14" ht="13">
      <c r="E336" s="5"/>
      <c r="G336" s="5"/>
      <c r="I336" s="6"/>
      <c r="N336" s="5"/>
    </row>
    <row r="337" spans="5:14" ht="13">
      <c r="E337" s="5"/>
      <c r="G337" s="5"/>
      <c r="I337" s="6"/>
      <c r="N337" s="5"/>
    </row>
    <row r="338" spans="5:14" ht="13">
      <c r="E338" s="5"/>
      <c r="G338" s="5"/>
      <c r="I338" s="6"/>
      <c r="N338" s="5"/>
    </row>
    <row r="339" spans="5:14" ht="13">
      <c r="E339" s="5"/>
      <c r="G339" s="5"/>
      <c r="I339" s="6"/>
      <c r="N339" s="5"/>
    </row>
    <row r="340" spans="5:14" ht="13">
      <c r="E340" s="5"/>
      <c r="G340" s="5"/>
      <c r="I340" s="6"/>
      <c r="N340" s="5"/>
    </row>
    <row r="341" spans="5:14" ht="13">
      <c r="E341" s="5"/>
      <c r="G341" s="5"/>
      <c r="I341" s="6"/>
      <c r="N341" s="5"/>
    </row>
    <row r="342" spans="5:14" ht="13">
      <c r="E342" s="5"/>
      <c r="G342" s="5"/>
      <c r="I342" s="6"/>
      <c r="N342" s="5"/>
    </row>
    <row r="343" spans="5:14" ht="13">
      <c r="E343" s="5"/>
      <c r="G343" s="5"/>
      <c r="I343" s="6"/>
      <c r="N343" s="5"/>
    </row>
    <row r="344" spans="5:14" ht="13">
      <c r="E344" s="5"/>
      <c r="G344" s="5"/>
      <c r="I344" s="6"/>
      <c r="N344" s="5"/>
    </row>
    <row r="345" spans="5:14" ht="13">
      <c r="E345" s="5"/>
      <c r="G345" s="5"/>
      <c r="I345" s="6"/>
      <c r="N345" s="5"/>
    </row>
    <row r="346" spans="5:14" ht="13">
      <c r="E346" s="5"/>
      <c r="G346" s="5"/>
      <c r="I346" s="6"/>
      <c r="N346" s="5"/>
    </row>
    <row r="347" spans="5:14" ht="13">
      <c r="E347" s="5"/>
      <c r="G347" s="5"/>
      <c r="I347" s="6"/>
      <c r="N347" s="5"/>
    </row>
    <row r="348" spans="5:14" ht="13">
      <c r="E348" s="5"/>
      <c r="G348" s="5"/>
      <c r="I348" s="6"/>
      <c r="N348" s="5"/>
    </row>
    <row r="349" spans="5:14" ht="13">
      <c r="E349" s="5"/>
      <c r="G349" s="5"/>
      <c r="I349" s="6"/>
      <c r="N349" s="5"/>
    </row>
    <row r="350" spans="5:14" ht="13">
      <c r="E350" s="5"/>
      <c r="G350" s="5"/>
      <c r="I350" s="6"/>
      <c r="N350" s="5"/>
    </row>
    <row r="351" spans="5:14" ht="13">
      <c r="E351" s="5"/>
      <c r="G351" s="5"/>
      <c r="I351" s="6"/>
      <c r="N351" s="5"/>
    </row>
    <row r="352" spans="5:14" ht="13">
      <c r="E352" s="5"/>
      <c r="G352" s="5"/>
      <c r="I352" s="6"/>
      <c r="N352" s="5"/>
    </row>
    <row r="353" spans="5:14" ht="13">
      <c r="E353" s="5"/>
      <c r="G353" s="5"/>
      <c r="I353" s="6"/>
      <c r="N353" s="5"/>
    </row>
    <row r="354" spans="5:14" ht="13">
      <c r="E354" s="5"/>
      <c r="G354" s="5"/>
      <c r="I354" s="6"/>
      <c r="N354" s="5"/>
    </row>
    <row r="355" spans="5:14" ht="13">
      <c r="E355" s="5"/>
      <c r="G355" s="5"/>
      <c r="I355" s="6"/>
      <c r="N355" s="5"/>
    </row>
    <row r="356" spans="5:14" ht="13">
      <c r="E356" s="5"/>
      <c r="G356" s="5"/>
      <c r="I356" s="6"/>
      <c r="N356" s="5"/>
    </row>
    <row r="357" spans="5:14" ht="13">
      <c r="E357" s="5"/>
      <c r="G357" s="5"/>
      <c r="I357" s="6"/>
      <c r="N357" s="5"/>
    </row>
    <row r="358" spans="5:14" ht="13">
      <c r="E358" s="5"/>
      <c r="G358" s="5"/>
      <c r="I358" s="6"/>
      <c r="N358" s="5"/>
    </row>
    <row r="359" spans="5:14" ht="13">
      <c r="E359" s="5"/>
      <c r="G359" s="5"/>
      <c r="I359" s="6"/>
      <c r="N359" s="5"/>
    </row>
    <row r="360" spans="5:14" ht="13">
      <c r="E360" s="5"/>
      <c r="G360" s="5"/>
      <c r="I360" s="6"/>
      <c r="N360" s="5"/>
    </row>
    <row r="361" spans="5:14" ht="13">
      <c r="E361" s="5"/>
      <c r="G361" s="5"/>
      <c r="I361" s="6"/>
      <c r="N361" s="5"/>
    </row>
    <row r="362" spans="5:14" ht="13">
      <c r="E362" s="5"/>
      <c r="G362" s="5"/>
      <c r="I362" s="6"/>
      <c r="N362" s="5"/>
    </row>
    <row r="363" spans="5:14" ht="13">
      <c r="E363" s="5"/>
      <c r="G363" s="5"/>
      <c r="I363" s="6"/>
      <c r="N363" s="5"/>
    </row>
    <row r="364" spans="5:14" ht="13">
      <c r="E364" s="5"/>
      <c r="G364" s="5"/>
      <c r="I364" s="6"/>
      <c r="N364" s="5"/>
    </row>
    <row r="365" spans="5:14" ht="13">
      <c r="E365" s="5"/>
      <c r="G365" s="5"/>
      <c r="I365" s="6"/>
      <c r="N365" s="5"/>
    </row>
    <row r="366" spans="5:14" ht="13">
      <c r="E366" s="5"/>
      <c r="G366" s="5"/>
      <c r="I366" s="6"/>
      <c r="N366" s="5"/>
    </row>
    <row r="367" spans="5:14" ht="13">
      <c r="E367" s="5"/>
      <c r="G367" s="5"/>
      <c r="I367" s="6"/>
      <c r="N367" s="5"/>
    </row>
    <row r="368" spans="5:14" ht="13">
      <c r="E368" s="5"/>
      <c r="G368" s="5"/>
      <c r="I368" s="6"/>
      <c r="N368" s="5"/>
    </row>
    <row r="369" spans="5:14" ht="13">
      <c r="E369" s="5"/>
      <c r="G369" s="5"/>
      <c r="I369" s="6"/>
      <c r="N369" s="5"/>
    </row>
    <row r="370" spans="5:14" ht="13">
      <c r="E370" s="5"/>
      <c r="G370" s="5"/>
      <c r="I370" s="6"/>
      <c r="N370" s="5"/>
    </row>
    <row r="371" spans="5:14" ht="13">
      <c r="E371" s="5"/>
      <c r="G371" s="5"/>
      <c r="I371" s="6"/>
      <c r="N371" s="5"/>
    </row>
    <row r="372" spans="5:14" ht="13">
      <c r="E372" s="5"/>
      <c r="G372" s="5"/>
      <c r="I372" s="6"/>
      <c r="N372" s="5"/>
    </row>
    <row r="373" spans="5:14" ht="13">
      <c r="E373" s="5"/>
      <c r="G373" s="5"/>
      <c r="I373" s="6"/>
      <c r="N373" s="5"/>
    </row>
    <row r="374" spans="5:14" ht="13">
      <c r="E374" s="5"/>
      <c r="G374" s="5"/>
      <c r="I374" s="6"/>
      <c r="N374" s="5"/>
    </row>
    <row r="375" spans="5:14" ht="13">
      <c r="E375" s="5"/>
      <c r="G375" s="5"/>
      <c r="I375" s="6"/>
      <c r="N375" s="5"/>
    </row>
    <row r="376" spans="5:14" ht="13">
      <c r="E376" s="5"/>
      <c r="G376" s="5"/>
      <c r="I376" s="6"/>
      <c r="N376" s="5"/>
    </row>
    <row r="377" spans="5:14" ht="13">
      <c r="E377" s="5"/>
      <c r="G377" s="5"/>
      <c r="I377" s="6"/>
      <c r="N377" s="5"/>
    </row>
    <row r="378" spans="5:14" ht="13">
      <c r="E378" s="5"/>
      <c r="G378" s="5"/>
      <c r="I378" s="6"/>
      <c r="N378" s="5"/>
    </row>
    <row r="379" spans="5:14" ht="13">
      <c r="E379" s="5"/>
      <c r="G379" s="5"/>
      <c r="I379" s="6"/>
      <c r="N379" s="5"/>
    </row>
    <row r="380" spans="5:14" ht="13">
      <c r="E380" s="5"/>
      <c r="G380" s="5"/>
      <c r="I380" s="6"/>
      <c r="N380" s="5"/>
    </row>
    <row r="381" spans="5:14" ht="13">
      <c r="E381" s="5"/>
      <c r="G381" s="5"/>
      <c r="I381" s="6"/>
      <c r="N381" s="5"/>
    </row>
    <row r="382" spans="5:14" ht="13">
      <c r="E382" s="5"/>
      <c r="G382" s="5"/>
      <c r="I382" s="6"/>
      <c r="N382" s="5"/>
    </row>
    <row r="383" spans="5:14" ht="13">
      <c r="E383" s="5"/>
      <c r="G383" s="5"/>
      <c r="I383" s="6"/>
      <c r="N383" s="5"/>
    </row>
    <row r="384" spans="5:14" ht="13">
      <c r="E384" s="5"/>
      <c r="G384" s="5"/>
      <c r="I384" s="6"/>
      <c r="N384" s="5"/>
    </row>
    <row r="385" spans="5:14" ht="13">
      <c r="E385" s="5"/>
      <c r="G385" s="5"/>
      <c r="I385" s="6"/>
      <c r="N385" s="5"/>
    </row>
    <row r="386" spans="5:14" ht="13">
      <c r="E386" s="5"/>
      <c r="G386" s="5"/>
      <c r="I386" s="6"/>
      <c r="N386" s="5"/>
    </row>
    <row r="387" spans="5:14" ht="13">
      <c r="E387" s="5"/>
      <c r="G387" s="5"/>
      <c r="I387" s="6"/>
      <c r="N387" s="5"/>
    </row>
    <row r="388" spans="5:14" ht="13">
      <c r="E388" s="5"/>
      <c r="G388" s="5"/>
      <c r="I388" s="6"/>
      <c r="N388" s="5"/>
    </row>
    <row r="389" spans="5:14" ht="13">
      <c r="E389" s="5"/>
      <c r="G389" s="5"/>
      <c r="I389" s="6"/>
      <c r="N389" s="5"/>
    </row>
    <row r="390" spans="5:14" ht="13">
      <c r="E390" s="5"/>
      <c r="G390" s="5"/>
      <c r="I390" s="6"/>
      <c r="N390" s="5"/>
    </row>
    <row r="391" spans="5:14" ht="13">
      <c r="E391" s="5"/>
      <c r="G391" s="5"/>
      <c r="I391" s="6"/>
      <c r="N391" s="5"/>
    </row>
    <row r="392" spans="5:14" ht="13">
      <c r="E392" s="5"/>
      <c r="G392" s="5"/>
      <c r="I392" s="6"/>
      <c r="N392" s="5"/>
    </row>
    <row r="393" spans="5:14" ht="13">
      <c r="E393" s="5"/>
      <c r="G393" s="5"/>
      <c r="I393" s="6"/>
      <c r="N393" s="5"/>
    </row>
    <row r="394" spans="5:14" ht="13">
      <c r="E394" s="5"/>
      <c r="G394" s="5"/>
      <c r="I394" s="6"/>
      <c r="N394" s="5"/>
    </row>
    <row r="395" spans="5:14" ht="13">
      <c r="E395" s="5"/>
      <c r="G395" s="5"/>
      <c r="I395" s="6"/>
      <c r="N395" s="5"/>
    </row>
    <row r="396" spans="5:14" ht="13">
      <c r="E396" s="5"/>
      <c r="G396" s="5"/>
      <c r="I396" s="6"/>
      <c r="N396" s="5"/>
    </row>
    <row r="397" spans="5:14" ht="13">
      <c r="E397" s="5"/>
      <c r="G397" s="5"/>
      <c r="I397" s="6"/>
      <c r="N397" s="5"/>
    </row>
    <row r="398" spans="5:14" ht="13">
      <c r="E398" s="5"/>
      <c r="G398" s="5"/>
      <c r="I398" s="6"/>
      <c r="N398" s="5"/>
    </row>
    <row r="399" spans="5:14" ht="13">
      <c r="E399" s="5"/>
      <c r="G399" s="5"/>
      <c r="I399" s="6"/>
      <c r="N399" s="5"/>
    </row>
    <row r="400" spans="5:14" ht="13">
      <c r="E400" s="5"/>
      <c r="G400" s="5"/>
      <c r="I400" s="6"/>
      <c r="N400" s="5"/>
    </row>
    <row r="401" spans="5:14" ht="13">
      <c r="E401" s="5"/>
      <c r="G401" s="5"/>
      <c r="I401" s="6"/>
      <c r="N401" s="5"/>
    </row>
    <row r="402" spans="5:14" ht="13">
      <c r="E402" s="5"/>
      <c r="G402" s="5"/>
      <c r="I402" s="6"/>
      <c r="N402" s="5"/>
    </row>
    <row r="403" spans="5:14" ht="13">
      <c r="E403" s="5"/>
      <c r="G403" s="5"/>
      <c r="I403" s="6"/>
      <c r="N403" s="5"/>
    </row>
    <row r="404" spans="5:14" ht="13">
      <c r="E404" s="5"/>
      <c r="G404" s="5"/>
      <c r="I404" s="6"/>
      <c r="N404" s="5"/>
    </row>
    <row r="405" spans="5:14" ht="13">
      <c r="E405" s="5"/>
      <c r="G405" s="5"/>
      <c r="I405" s="6"/>
      <c r="N405" s="5"/>
    </row>
    <row r="406" spans="5:14" ht="13">
      <c r="E406" s="5"/>
      <c r="G406" s="5"/>
      <c r="I406" s="6"/>
      <c r="N406" s="5"/>
    </row>
    <row r="407" spans="5:14" ht="13">
      <c r="E407" s="5"/>
      <c r="G407" s="5"/>
      <c r="I407" s="6"/>
      <c r="N407" s="5"/>
    </row>
    <row r="408" spans="5:14" ht="13">
      <c r="E408" s="5"/>
      <c r="G408" s="5"/>
      <c r="I408" s="6"/>
      <c r="N408" s="5"/>
    </row>
    <row r="409" spans="5:14" ht="13">
      <c r="E409" s="5"/>
      <c r="G409" s="5"/>
      <c r="I409" s="6"/>
      <c r="N409" s="5"/>
    </row>
    <row r="410" spans="5:14" ht="13">
      <c r="E410" s="5"/>
      <c r="G410" s="5"/>
      <c r="I410" s="6"/>
      <c r="N410" s="5"/>
    </row>
    <row r="411" spans="5:14" ht="13">
      <c r="E411" s="5"/>
      <c r="G411" s="5"/>
      <c r="I411" s="6"/>
      <c r="N411" s="5"/>
    </row>
    <row r="412" spans="5:14" ht="13">
      <c r="E412" s="5"/>
      <c r="G412" s="5"/>
      <c r="I412" s="6"/>
      <c r="N412" s="5"/>
    </row>
    <row r="413" spans="5:14" ht="13">
      <c r="E413" s="5"/>
      <c r="G413" s="5"/>
      <c r="I413" s="6"/>
      <c r="N413" s="5"/>
    </row>
    <row r="414" spans="5:14" ht="13">
      <c r="E414" s="5"/>
      <c r="G414" s="5"/>
      <c r="I414" s="6"/>
      <c r="N414" s="5"/>
    </row>
    <row r="415" spans="5:14" ht="13">
      <c r="E415" s="5"/>
      <c r="G415" s="5"/>
      <c r="I415" s="6"/>
      <c r="N415" s="5"/>
    </row>
    <row r="416" spans="5:14" ht="13">
      <c r="E416" s="5"/>
      <c r="G416" s="5"/>
      <c r="I416" s="6"/>
      <c r="N416" s="5"/>
    </row>
    <row r="417" spans="5:14" ht="13">
      <c r="E417" s="5"/>
      <c r="G417" s="5"/>
      <c r="I417" s="6"/>
      <c r="N417" s="5"/>
    </row>
    <row r="418" spans="5:14" ht="13">
      <c r="E418" s="5"/>
      <c r="G418" s="5"/>
      <c r="I418" s="6"/>
      <c r="N418" s="5"/>
    </row>
    <row r="419" spans="5:14" ht="13">
      <c r="E419" s="5"/>
      <c r="G419" s="5"/>
      <c r="I419" s="6"/>
      <c r="N419" s="5"/>
    </row>
    <row r="420" spans="5:14" ht="13">
      <c r="E420" s="5"/>
      <c r="G420" s="5"/>
      <c r="I420" s="6"/>
      <c r="N420" s="5"/>
    </row>
    <row r="421" spans="5:14" ht="13">
      <c r="E421" s="5"/>
      <c r="G421" s="5"/>
      <c r="I421" s="6"/>
      <c r="N421" s="5"/>
    </row>
    <row r="422" spans="5:14" ht="13">
      <c r="E422" s="5"/>
      <c r="G422" s="5"/>
      <c r="I422" s="6"/>
      <c r="N422" s="5"/>
    </row>
    <row r="423" spans="5:14" ht="13">
      <c r="E423" s="5"/>
      <c r="G423" s="5"/>
      <c r="I423" s="6"/>
      <c r="N423" s="5"/>
    </row>
    <row r="424" spans="5:14" ht="13">
      <c r="E424" s="5"/>
      <c r="G424" s="5"/>
      <c r="I424" s="6"/>
      <c r="N424" s="5"/>
    </row>
    <row r="425" spans="5:14" ht="13">
      <c r="E425" s="5"/>
      <c r="G425" s="5"/>
      <c r="I425" s="6"/>
      <c r="N425" s="5"/>
    </row>
    <row r="426" spans="5:14" ht="13">
      <c r="E426" s="5"/>
      <c r="G426" s="5"/>
      <c r="I426" s="6"/>
      <c r="N426" s="5"/>
    </row>
    <row r="427" spans="5:14" ht="13">
      <c r="E427" s="5"/>
      <c r="G427" s="5"/>
      <c r="I427" s="6"/>
      <c r="N427" s="5"/>
    </row>
    <row r="428" spans="5:14" ht="13">
      <c r="E428" s="5"/>
      <c r="G428" s="5"/>
      <c r="I428" s="6"/>
      <c r="N428" s="5"/>
    </row>
    <row r="429" spans="5:14" ht="13">
      <c r="E429" s="5"/>
      <c r="G429" s="5"/>
      <c r="I429" s="6"/>
      <c r="N429" s="5"/>
    </row>
    <row r="430" spans="5:14" ht="13">
      <c r="E430" s="5"/>
      <c r="G430" s="5"/>
      <c r="I430" s="6"/>
      <c r="N430" s="5"/>
    </row>
    <row r="431" spans="5:14" ht="13">
      <c r="E431" s="5"/>
      <c r="G431" s="5"/>
      <c r="I431" s="6"/>
      <c r="N431" s="5"/>
    </row>
    <row r="432" spans="5:14" ht="13">
      <c r="E432" s="5"/>
      <c r="G432" s="5"/>
      <c r="I432" s="6"/>
      <c r="N432" s="5"/>
    </row>
    <row r="433" spans="5:14" ht="13">
      <c r="E433" s="5"/>
      <c r="G433" s="5"/>
      <c r="I433" s="6"/>
      <c r="N433" s="5"/>
    </row>
    <row r="434" spans="5:14" ht="13">
      <c r="E434" s="5"/>
      <c r="G434" s="5"/>
      <c r="I434" s="6"/>
      <c r="N434" s="5"/>
    </row>
    <row r="435" spans="5:14" ht="13">
      <c r="E435" s="5"/>
      <c r="G435" s="5"/>
      <c r="I435" s="6"/>
      <c r="N435" s="5"/>
    </row>
    <row r="436" spans="5:14" ht="13">
      <c r="E436" s="5"/>
      <c r="G436" s="5"/>
      <c r="I436" s="6"/>
      <c r="N436" s="5"/>
    </row>
    <row r="437" spans="5:14" ht="13">
      <c r="E437" s="5"/>
      <c r="G437" s="5"/>
      <c r="I437" s="6"/>
      <c r="N437" s="5"/>
    </row>
    <row r="438" spans="5:14" ht="13">
      <c r="E438" s="5"/>
      <c r="G438" s="5"/>
      <c r="I438" s="6"/>
      <c r="N438" s="5"/>
    </row>
    <row r="439" spans="5:14" ht="13">
      <c r="E439" s="5"/>
      <c r="G439" s="5"/>
      <c r="I439" s="6"/>
      <c r="N439" s="5"/>
    </row>
    <row r="440" spans="5:14" ht="13">
      <c r="E440" s="5"/>
      <c r="G440" s="5"/>
      <c r="I440" s="6"/>
      <c r="N440" s="5"/>
    </row>
    <row r="441" spans="5:14" ht="13">
      <c r="E441" s="5"/>
      <c r="G441" s="5"/>
      <c r="I441" s="6"/>
      <c r="N441" s="5"/>
    </row>
    <row r="442" spans="5:14" ht="13">
      <c r="E442" s="5"/>
      <c r="G442" s="5"/>
      <c r="I442" s="6"/>
      <c r="N442" s="5"/>
    </row>
    <row r="443" spans="5:14" ht="13">
      <c r="E443" s="5"/>
      <c r="G443" s="5"/>
      <c r="I443" s="6"/>
      <c r="N443" s="5"/>
    </row>
    <row r="444" spans="5:14" ht="13">
      <c r="E444" s="5"/>
      <c r="G444" s="5"/>
      <c r="I444" s="6"/>
      <c r="N444" s="5"/>
    </row>
    <row r="445" spans="5:14" ht="13">
      <c r="E445" s="5"/>
      <c r="G445" s="5"/>
      <c r="I445" s="6"/>
      <c r="N445" s="5"/>
    </row>
    <row r="446" spans="5:14" ht="13">
      <c r="E446" s="5"/>
      <c r="G446" s="5"/>
      <c r="I446" s="6"/>
      <c r="N446" s="5"/>
    </row>
    <row r="447" spans="5:14" ht="13">
      <c r="E447" s="5"/>
      <c r="G447" s="5"/>
      <c r="I447" s="6"/>
      <c r="N447" s="5"/>
    </row>
    <row r="448" spans="5:14" ht="13">
      <c r="E448" s="5"/>
      <c r="G448" s="5"/>
      <c r="I448" s="6"/>
      <c r="N448" s="5"/>
    </row>
    <row r="449" spans="5:14" ht="13">
      <c r="E449" s="5"/>
      <c r="G449" s="5"/>
      <c r="I449" s="6"/>
      <c r="N449" s="5"/>
    </row>
    <row r="450" spans="5:14" ht="13">
      <c r="E450" s="5"/>
      <c r="G450" s="5"/>
      <c r="I450" s="6"/>
      <c r="N450" s="5"/>
    </row>
    <row r="451" spans="5:14" ht="13">
      <c r="E451" s="5"/>
      <c r="G451" s="5"/>
      <c r="I451" s="6"/>
      <c r="N451" s="5"/>
    </row>
    <row r="452" spans="5:14" ht="13">
      <c r="E452" s="5"/>
      <c r="G452" s="5"/>
      <c r="I452" s="6"/>
      <c r="N452" s="5"/>
    </row>
    <row r="453" spans="5:14" ht="13">
      <c r="E453" s="5"/>
      <c r="G453" s="5"/>
      <c r="I453" s="6"/>
      <c r="N453" s="5"/>
    </row>
    <row r="454" spans="5:14" ht="13">
      <c r="E454" s="5"/>
      <c r="G454" s="5"/>
      <c r="I454" s="6"/>
      <c r="N454" s="5"/>
    </row>
    <row r="455" spans="5:14" ht="13">
      <c r="E455" s="5"/>
      <c r="G455" s="5"/>
      <c r="I455" s="6"/>
      <c r="N455" s="5"/>
    </row>
    <row r="456" spans="5:14" ht="13">
      <c r="E456" s="5"/>
      <c r="G456" s="5"/>
      <c r="I456" s="6"/>
      <c r="N456" s="5"/>
    </row>
    <row r="457" spans="5:14" ht="13">
      <c r="E457" s="5"/>
      <c r="G457" s="5"/>
      <c r="I457" s="6"/>
      <c r="N457" s="5"/>
    </row>
    <row r="458" spans="5:14" ht="13">
      <c r="E458" s="5"/>
      <c r="G458" s="5"/>
      <c r="I458" s="6"/>
      <c r="N458" s="5"/>
    </row>
    <row r="459" spans="5:14" ht="13">
      <c r="E459" s="5"/>
      <c r="G459" s="5"/>
      <c r="I459" s="6"/>
      <c r="N459" s="5"/>
    </row>
    <row r="460" spans="5:14" ht="13">
      <c r="E460" s="5"/>
      <c r="G460" s="5"/>
      <c r="I460" s="6"/>
      <c r="N460" s="5"/>
    </row>
    <row r="461" spans="5:14" ht="13">
      <c r="E461" s="5"/>
      <c r="G461" s="5"/>
      <c r="I461" s="6"/>
      <c r="N461" s="5"/>
    </row>
    <row r="462" spans="5:14" ht="13">
      <c r="E462" s="5"/>
      <c r="G462" s="5"/>
      <c r="I462" s="6"/>
      <c r="N462" s="5"/>
    </row>
    <row r="463" spans="5:14" ht="13">
      <c r="E463" s="5"/>
      <c r="G463" s="5"/>
      <c r="I463" s="6"/>
      <c r="N463" s="5"/>
    </row>
    <row r="464" spans="5:14" ht="13">
      <c r="E464" s="5"/>
      <c r="G464" s="5"/>
      <c r="I464" s="6"/>
      <c r="N464" s="5"/>
    </row>
    <row r="465" spans="5:14" ht="13">
      <c r="E465" s="5"/>
      <c r="G465" s="5"/>
      <c r="I465" s="6"/>
      <c r="N465" s="5"/>
    </row>
    <row r="466" spans="5:14" ht="13">
      <c r="E466" s="5"/>
      <c r="G466" s="5"/>
      <c r="I466" s="6"/>
      <c r="N466" s="5"/>
    </row>
    <row r="467" spans="5:14" ht="13">
      <c r="E467" s="5"/>
      <c r="G467" s="5"/>
      <c r="I467" s="6"/>
      <c r="N467" s="5"/>
    </row>
    <row r="468" spans="5:14" ht="13">
      <c r="E468" s="5"/>
      <c r="G468" s="5"/>
      <c r="I468" s="6"/>
      <c r="N468" s="5"/>
    </row>
    <row r="469" spans="5:14" ht="13">
      <c r="E469" s="5"/>
      <c r="G469" s="5"/>
      <c r="I469" s="6"/>
      <c r="N469" s="5"/>
    </row>
    <row r="470" spans="5:14" ht="13">
      <c r="E470" s="5"/>
      <c r="G470" s="5"/>
      <c r="I470" s="6"/>
      <c r="N470" s="5"/>
    </row>
    <row r="471" spans="5:14" ht="13">
      <c r="E471" s="5"/>
      <c r="G471" s="5"/>
      <c r="I471" s="6"/>
      <c r="N471" s="5"/>
    </row>
    <row r="472" spans="5:14" ht="13">
      <c r="E472" s="5"/>
      <c r="G472" s="5"/>
      <c r="I472" s="6"/>
      <c r="N472" s="5"/>
    </row>
    <row r="473" spans="5:14" ht="13">
      <c r="E473" s="5"/>
      <c r="G473" s="5"/>
      <c r="I473" s="6"/>
      <c r="N473" s="5"/>
    </row>
    <row r="474" spans="5:14" ht="13">
      <c r="E474" s="5"/>
      <c r="G474" s="5"/>
      <c r="I474" s="6"/>
      <c r="N474" s="5"/>
    </row>
    <row r="475" spans="5:14" ht="13">
      <c r="E475" s="5"/>
      <c r="G475" s="5"/>
      <c r="I475" s="6"/>
      <c r="N475" s="5"/>
    </row>
    <row r="476" spans="5:14" ht="13">
      <c r="E476" s="5"/>
      <c r="G476" s="5"/>
      <c r="I476" s="6"/>
      <c r="N476" s="5"/>
    </row>
    <row r="477" spans="5:14" ht="13">
      <c r="E477" s="5"/>
      <c r="G477" s="5"/>
      <c r="I477" s="6"/>
      <c r="N477" s="5"/>
    </row>
    <row r="478" spans="5:14" ht="13">
      <c r="E478" s="5"/>
      <c r="G478" s="5"/>
      <c r="I478" s="6"/>
      <c r="N478" s="5"/>
    </row>
    <row r="479" spans="5:14" ht="13">
      <c r="E479" s="5"/>
      <c r="G479" s="5"/>
      <c r="I479" s="6"/>
      <c r="N479" s="5"/>
    </row>
    <row r="480" spans="5:14" ht="13">
      <c r="E480" s="5"/>
      <c r="G480" s="5"/>
      <c r="I480" s="6"/>
      <c r="N480" s="5"/>
    </row>
    <row r="481" spans="5:14" ht="13">
      <c r="E481" s="5"/>
      <c r="G481" s="5"/>
      <c r="I481" s="6"/>
      <c r="N481" s="5"/>
    </row>
    <row r="482" spans="5:14" ht="13">
      <c r="E482" s="5"/>
      <c r="G482" s="5"/>
      <c r="I482" s="6"/>
      <c r="N482" s="5"/>
    </row>
    <row r="483" spans="5:14" ht="13">
      <c r="E483" s="5"/>
      <c r="G483" s="5"/>
      <c r="I483" s="6"/>
      <c r="N483" s="5"/>
    </row>
    <row r="484" spans="5:14" ht="13">
      <c r="E484" s="5"/>
      <c r="G484" s="5"/>
      <c r="I484" s="6"/>
      <c r="N484" s="5"/>
    </row>
    <row r="485" spans="5:14" ht="13">
      <c r="E485" s="5"/>
      <c r="G485" s="5"/>
      <c r="I485" s="6"/>
      <c r="N485" s="5"/>
    </row>
    <row r="486" spans="5:14" ht="13">
      <c r="E486" s="5"/>
      <c r="G486" s="5"/>
      <c r="I486" s="6"/>
      <c r="N486" s="5"/>
    </row>
    <row r="487" spans="5:14" ht="13">
      <c r="E487" s="5"/>
      <c r="G487" s="5"/>
      <c r="I487" s="6"/>
      <c r="N487" s="5"/>
    </row>
    <row r="488" spans="5:14" ht="13">
      <c r="E488" s="5"/>
      <c r="G488" s="5"/>
      <c r="I488" s="6"/>
      <c r="N488" s="5"/>
    </row>
    <row r="489" spans="5:14" ht="13">
      <c r="E489" s="5"/>
      <c r="G489" s="5"/>
      <c r="I489" s="6"/>
      <c r="N489" s="5"/>
    </row>
    <row r="490" spans="5:14" ht="13">
      <c r="E490" s="5"/>
      <c r="G490" s="5"/>
      <c r="I490" s="6"/>
      <c r="N490" s="5"/>
    </row>
    <row r="491" spans="5:14" ht="13">
      <c r="E491" s="5"/>
      <c r="G491" s="5"/>
      <c r="I491" s="6"/>
      <c r="N491" s="5"/>
    </row>
    <row r="492" spans="5:14" ht="13">
      <c r="E492" s="5"/>
      <c r="G492" s="5"/>
      <c r="I492" s="6"/>
      <c r="N492" s="5"/>
    </row>
    <row r="493" spans="5:14" ht="13">
      <c r="E493" s="5"/>
      <c r="G493" s="5"/>
      <c r="I493" s="6"/>
      <c r="N493" s="5"/>
    </row>
    <row r="494" spans="5:14" ht="13">
      <c r="E494" s="5"/>
      <c r="G494" s="5"/>
      <c r="I494" s="6"/>
      <c r="N494" s="5"/>
    </row>
    <row r="495" spans="5:14" ht="13">
      <c r="E495" s="5"/>
      <c r="G495" s="5"/>
      <c r="I495" s="6"/>
      <c r="N495" s="5"/>
    </row>
    <row r="496" spans="5:14" ht="13">
      <c r="E496" s="5"/>
      <c r="G496" s="5"/>
      <c r="I496" s="6"/>
      <c r="N496" s="5"/>
    </row>
    <row r="497" spans="5:14" ht="13">
      <c r="E497" s="5"/>
      <c r="G497" s="5"/>
      <c r="I497" s="6"/>
      <c r="N497" s="5"/>
    </row>
    <row r="498" spans="5:14" ht="13">
      <c r="E498" s="5"/>
      <c r="G498" s="5"/>
      <c r="I498" s="6"/>
      <c r="N498" s="5"/>
    </row>
    <row r="499" spans="5:14" ht="13">
      <c r="E499" s="5"/>
      <c r="G499" s="5"/>
      <c r="I499" s="6"/>
      <c r="N499" s="5"/>
    </row>
    <row r="500" spans="5:14" ht="13">
      <c r="E500" s="5"/>
      <c r="G500" s="5"/>
      <c r="I500" s="6"/>
      <c r="N500" s="5"/>
    </row>
    <row r="501" spans="5:14" ht="13">
      <c r="E501" s="5"/>
      <c r="G501" s="5"/>
      <c r="I501" s="6"/>
      <c r="N501" s="5"/>
    </row>
    <row r="502" spans="5:14" ht="13">
      <c r="E502" s="5"/>
      <c r="G502" s="5"/>
      <c r="I502" s="6"/>
      <c r="N502" s="5"/>
    </row>
    <row r="503" spans="5:14" ht="13">
      <c r="E503" s="5"/>
      <c r="G503" s="5"/>
      <c r="I503" s="6"/>
      <c r="N503" s="5"/>
    </row>
    <row r="504" spans="5:14" ht="13">
      <c r="E504" s="5"/>
      <c r="G504" s="5"/>
      <c r="I504" s="6"/>
      <c r="N504" s="5"/>
    </row>
    <row r="505" spans="5:14" ht="13">
      <c r="E505" s="5"/>
      <c r="G505" s="5"/>
      <c r="I505" s="6"/>
      <c r="N505" s="5"/>
    </row>
    <row r="506" spans="5:14" ht="13">
      <c r="E506" s="5"/>
      <c r="G506" s="5"/>
      <c r="I506" s="6"/>
      <c r="N506" s="5"/>
    </row>
    <row r="507" spans="5:14" ht="13">
      <c r="E507" s="5"/>
      <c r="G507" s="5"/>
      <c r="I507" s="6"/>
      <c r="N507" s="5"/>
    </row>
    <row r="508" spans="5:14" ht="13">
      <c r="E508" s="5"/>
      <c r="G508" s="5"/>
      <c r="I508" s="6"/>
      <c r="N508" s="5"/>
    </row>
    <row r="509" spans="5:14" ht="13">
      <c r="E509" s="5"/>
      <c r="G509" s="5"/>
      <c r="I509" s="6"/>
      <c r="N509" s="5"/>
    </row>
    <row r="510" spans="5:14" ht="13">
      <c r="E510" s="5"/>
      <c r="G510" s="5"/>
      <c r="I510" s="6"/>
      <c r="N510" s="5"/>
    </row>
    <row r="511" spans="5:14" ht="13">
      <c r="E511" s="5"/>
      <c r="G511" s="5"/>
      <c r="I511" s="6"/>
      <c r="N511" s="5"/>
    </row>
    <row r="512" spans="5:14" ht="13">
      <c r="E512" s="5"/>
      <c r="G512" s="5"/>
      <c r="I512" s="6"/>
      <c r="N512" s="5"/>
    </row>
    <row r="513" spans="5:14" ht="13">
      <c r="E513" s="5"/>
      <c r="G513" s="5"/>
      <c r="I513" s="6"/>
      <c r="N513" s="5"/>
    </row>
    <row r="514" spans="5:14" ht="13">
      <c r="E514" s="5"/>
      <c r="G514" s="5"/>
      <c r="I514" s="6"/>
      <c r="N514" s="5"/>
    </row>
    <row r="515" spans="5:14" ht="13">
      <c r="E515" s="5"/>
      <c r="G515" s="5"/>
      <c r="I515" s="6"/>
      <c r="N515" s="5"/>
    </row>
    <row r="516" spans="5:14" ht="13">
      <c r="E516" s="5"/>
      <c r="G516" s="5"/>
      <c r="I516" s="6"/>
      <c r="N516" s="5"/>
    </row>
    <row r="517" spans="5:14" ht="13">
      <c r="E517" s="5"/>
      <c r="G517" s="5"/>
      <c r="I517" s="6"/>
      <c r="N517" s="5"/>
    </row>
    <row r="518" spans="5:14" ht="13">
      <c r="E518" s="5"/>
      <c r="G518" s="5"/>
      <c r="I518" s="6"/>
      <c r="N518" s="5"/>
    </row>
    <row r="519" spans="5:14" ht="13">
      <c r="E519" s="5"/>
      <c r="G519" s="5"/>
      <c r="I519" s="6"/>
      <c r="N519" s="5"/>
    </row>
    <row r="520" spans="5:14" ht="13">
      <c r="E520" s="5"/>
      <c r="G520" s="5"/>
      <c r="I520" s="6"/>
      <c r="N520" s="5"/>
    </row>
    <row r="521" spans="5:14" ht="13">
      <c r="E521" s="5"/>
      <c r="G521" s="5"/>
      <c r="I521" s="6"/>
      <c r="N521" s="5"/>
    </row>
    <row r="522" spans="5:14" ht="13">
      <c r="E522" s="5"/>
      <c r="G522" s="5"/>
      <c r="I522" s="6"/>
      <c r="N522" s="5"/>
    </row>
    <row r="523" spans="5:14" ht="13">
      <c r="E523" s="5"/>
      <c r="G523" s="5"/>
      <c r="I523" s="6"/>
      <c r="N523" s="5"/>
    </row>
    <row r="524" spans="5:14" ht="13">
      <c r="E524" s="5"/>
      <c r="G524" s="5"/>
      <c r="I524" s="6"/>
      <c r="N524" s="5"/>
    </row>
    <row r="525" spans="5:14" ht="13">
      <c r="E525" s="5"/>
      <c r="G525" s="5"/>
      <c r="I525" s="6"/>
      <c r="N525" s="5"/>
    </row>
    <row r="526" spans="5:14" ht="13">
      <c r="E526" s="5"/>
      <c r="G526" s="5"/>
      <c r="I526" s="6"/>
      <c r="N526" s="5"/>
    </row>
    <row r="527" spans="5:14" ht="13">
      <c r="E527" s="5"/>
      <c r="G527" s="5"/>
      <c r="I527" s="6"/>
      <c r="N527" s="5"/>
    </row>
    <row r="528" spans="5:14" ht="13">
      <c r="E528" s="5"/>
      <c r="G528" s="5"/>
      <c r="I528" s="6"/>
      <c r="N528" s="5"/>
    </row>
    <row r="529" spans="5:14" ht="13">
      <c r="E529" s="5"/>
      <c r="G529" s="5"/>
      <c r="I529" s="6"/>
      <c r="N529" s="5"/>
    </row>
    <row r="530" spans="5:14" ht="13">
      <c r="E530" s="5"/>
      <c r="G530" s="5"/>
      <c r="I530" s="6"/>
      <c r="N530" s="5"/>
    </row>
    <row r="531" spans="5:14" ht="13">
      <c r="E531" s="5"/>
      <c r="G531" s="5"/>
      <c r="I531" s="6"/>
      <c r="N531" s="5"/>
    </row>
    <row r="532" spans="5:14" ht="13">
      <c r="E532" s="5"/>
      <c r="G532" s="5"/>
      <c r="I532" s="6"/>
      <c r="N532" s="5"/>
    </row>
    <row r="533" spans="5:14" ht="13">
      <c r="E533" s="5"/>
      <c r="G533" s="5"/>
      <c r="I533" s="6"/>
      <c r="N533" s="5"/>
    </row>
    <row r="534" spans="5:14" ht="13">
      <c r="E534" s="5"/>
      <c r="G534" s="5"/>
      <c r="I534" s="6"/>
      <c r="N534" s="5"/>
    </row>
    <row r="535" spans="5:14" ht="13">
      <c r="E535" s="5"/>
      <c r="G535" s="5"/>
      <c r="I535" s="6"/>
      <c r="N535" s="5"/>
    </row>
    <row r="536" spans="5:14" ht="13">
      <c r="E536" s="5"/>
      <c r="G536" s="5"/>
      <c r="I536" s="6"/>
      <c r="N536" s="5"/>
    </row>
    <row r="537" spans="5:14" ht="13">
      <c r="E537" s="5"/>
      <c r="G537" s="5"/>
      <c r="I537" s="6"/>
      <c r="N537" s="5"/>
    </row>
    <row r="538" spans="5:14" ht="13">
      <c r="E538" s="5"/>
      <c r="G538" s="5"/>
      <c r="I538" s="6"/>
      <c r="N538" s="5"/>
    </row>
    <row r="539" spans="5:14" ht="13">
      <c r="E539" s="5"/>
      <c r="G539" s="5"/>
      <c r="I539" s="6"/>
      <c r="N539" s="5"/>
    </row>
    <row r="540" spans="5:14" ht="13">
      <c r="E540" s="5"/>
      <c r="G540" s="5"/>
      <c r="I540" s="6"/>
      <c r="N540" s="5"/>
    </row>
    <row r="541" spans="5:14" ht="13">
      <c r="E541" s="5"/>
      <c r="G541" s="5"/>
      <c r="I541" s="6"/>
      <c r="N541" s="5"/>
    </row>
    <row r="542" spans="5:14" ht="13">
      <c r="E542" s="5"/>
      <c r="G542" s="5"/>
      <c r="I542" s="6"/>
      <c r="N542" s="5"/>
    </row>
    <row r="543" spans="5:14" ht="13">
      <c r="E543" s="5"/>
      <c r="G543" s="5"/>
      <c r="I543" s="6"/>
      <c r="N543" s="5"/>
    </row>
    <row r="544" spans="5:14" ht="13">
      <c r="E544" s="5"/>
      <c r="G544" s="5"/>
      <c r="I544" s="6"/>
      <c r="N544" s="5"/>
    </row>
    <row r="545" spans="5:14" ht="13">
      <c r="E545" s="5"/>
      <c r="G545" s="5"/>
      <c r="I545" s="6"/>
      <c r="N545" s="5"/>
    </row>
    <row r="546" spans="5:14" ht="13">
      <c r="E546" s="5"/>
      <c r="G546" s="5"/>
      <c r="I546" s="6"/>
      <c r="N546" s="5"/>
    </row>
    <row r="547" spans="5:14" ht="13">
      <c r="E547" s="5"/>
      <c r="G547" s="5"/>
      <c r="I547" s="6"/>
      <c r="N547" s="5"/>
    </row>
    <row r="548" spans="5:14" ht="13">
      <c r="E548" s="5"/>
      <c r="G548" s="5"/>
      <c r="I548" s="6"/>
      <c r="N548" s="5"/>
    </row>
    <row r="549" spans="5:14" ht="13">
      <c r="E549" s="5"/>
      <c r="G549" s="5"/>
      <c r="I549" s="6"/>
      <c r="N549" s="5"/>
    </row>
    <row r="550" spans="5:14" ht="13">
      <c r="E550" s="5"/>
      <c r="G550" s="5"/>
      <c r="I550" s="6"/>
      <c r="N550" s="5"/>
    </row>
    <row r="551" spans="5:14" ht="13">
      <c r="E551" s="5"/>
      <c r="G551" s="5"/>
      <c r="I551" s="6"/>
      <c r="N551" s="5"/>
    </row>
    <row r="552" spans="5:14" ht="13">
      <c r="E552" s="5"/>
      <c r="G552" s="5"/>
      <c r="I552" s="6"/>
      <c r="N552" s="5"/>
    </row>
    <row r="553" spans="5:14" ht="13">
      <c r="E553" s="5"/>
      <c r="G553" s="5"/>
      <c r="I553" s="6"/>
      <c r="N553" s="5"/>
    </row>
    <row r="554" spans="5:14" ht="13">
      <c r="E554" s="5"/>
      <c r="G554" s="5"/>
      <c r="I554" s="6"/>
      <c r="N554" s="5"/>
    </row>
    <row r="555" spans="5:14" ht="13">
      <c r="E555" s="5"/>
      <c r="G555" s="5"/>
      <c r="I555" s="6"/>
      <c r="N555" s="5"/>
    </row>
    <row r="556" spans="5:14" ht="13">
      <c r="E556" s="5"/>
      <c r="G556" s="5"/>
      <c r="I556" s="6"/>
      <c r="N556" s="5"/>
    </row>
    <row r="557" spans="5:14" ht="13">
      <c r="E557" s="5"/>
      <c r="G557" s="5"/>
      <c r="I557" s="6"/>
      <c r="N557" s="5"/>
    </row>
    <row r="558" spans="5:14" ht="13">
      <c r="E558" s="5"/>
      <c r="G558" s="5"/>
      <c r="I558" s="6"/>
      <c r="N558" s="5"/>
    </row>
    <row r="559" spans="5:14" ht="13">
      <c r="E559" s="5"/>
      <c r="G559" s="5"/>
      <c r="I559" s="6"/>
      <c r="N559" s="5"/>
    </row>
    <row r="560" spans="5:14" ht="13">
      <c r="E560" s="5"/>
      <c r="G560" s="5"/>
      <c r="I560" s="6"/>
      <c r="N560" s="5"/>
    </row>
    <row r="561" spans="5:14" ht="13">
      <c r="E561" s="5"/>
      <c r="G561" s="5"/>
      <c r="I561" s="6"/>
      <c r="N561" s="5"/>
    </row>
    <row r="562" spans="5:14" ht="13">
      <c r="E562" s="5"/>
      <c r="G562" s="5"/>
      <c r="I562" s="6"/>
      <c r="N562" s="5"/>
    </row>
    <row r="563" spans="5:14" ht="13">
      <c r="E563" s="5"/>
      <c r="G563" s="5"/>
      <c r="I563" s="6"/>
      <c r="N563" s="5"/>
    </row>
    <row r="564" spans="5:14" ht="13">
      <c r="E564" s="5"/>
      <c r="G564" s="5"/>
      <c r="I564" s="6"/>
      <c r="N564" s="5"/>
    </row>
    <row r="565" spans="5:14" ht="13">
      <c r="E565" s="5"/>
      <c r="G565" s="5"/>
      <c r="I565" s="6"/>
      <c r="N565" s="5"/>
    </row>
    <row r="566" spans="5:14" ht="13">
      <c r="E566" s="5"/>
      <c r="G566" s="5"/>
      <c r="I566" s="6"/>
      <c r="N566" s="5"/>
    </row>
    <row r="567" spans="5:14" ht="13">
      <c r="E567" s="5"/>
      <c r="G567" s="5"/>
      <c r="I567" s="6"/>
      <c r="N567" s="5"/>
    </row>
    <row r="568" spans="5:14" ht="13">
      <c r="E568" s="5"/>
      <c r="G568" s="5"/>
      <c r="I568" s="6"/>
      <c r="N568" s="5"/>
    </row>
    <row r="569" spans="5:14" ht="13">
      <c r="E569" s="5"/>
      <c r="G569" s="5"/>
      <c r="I569" s="6"/>
      <c r="N569" s="5"/>
    </row>
    <row r="570" spans="5:14" ht="13">
      <c r="E570" s="5"/>
      <c r="G570" s="5"/>
      <c r="I570" s="6"/>
      <c r="N570" s="5"/>
    </row>
    <row r="571" spans="5:14" ht="13">
      <c r="E571" s="5"/>
      <c r="G571" s="5"/>
      <c r="I571" s="6"/>
      <c r="N571" s="5"/>
    </row>
    <row r="572" spans="5:14" ht="13">
      <c r="E572" s="5"/>
      <c r="G572" s="5"/>
      <c r="I572" s="6"/>
      <c r="N572" s="5"/>
    </row>
    <row r="573" spans="5:14" ht="13">
      <c r="E573" s="5"/>
      <c r="G573" s="5"/>
      <c r="I573" s="6"/>
      <c r="N573" s="5"/>
    </row>
    <row r="574" spans="5:14" ht="13">
      <c r="E574" s="5"/>
      <c r="G574" s="5"/>
      <c r="I574" s="6"/>
      <c r="N574" s="5"/>
    </row>
    <row r="575" spans="5:14" ht="13">
      <c r="E575" s="5"/>
      <c r="G575" s="5"/>
      <c r="I575" s="6"/>
      <c r="N575" s="5"/>
    </row>
    <row r="576" spans="5:14" ht="13">
      <c r="E576" s="5"/>
      <c r="G576" s="5"/>
      <c r="I576" s="6"/>
      <c r="N576" s="5"/>
    </row>
    <row r="577" spans="5:14" ht="13">
      <c r="E577" s="5"/>
      <c r="G577" s="5"/>
      <c r="I577" s="6"/>
      <c r="N577" s="5"/>
    </row>
    <row r="578" spans="5:14" ht="13">
      <c r="E578" s="5"/>
      <c r="G578" s="5"/>
      <c r="I578" s="6"/>
      <c r="N578" s="5"/>
    </row>
    <row r="579" spans="5:14" ht="13">
      <c r="E579" s="5"/>
      <c r="G579" s="5"/>
      <c r="I579" s="6"/>
      <c r="N579" s="5"/>
    </row>
    <row r="580" spans="5:14" ht="13">
      <c r="E580" s="5"/>
      <c r="G580" s="5"/>
      <c r="I580" s="6"/>
      <c r="N580" s="5"/>
    </row>
    <row r="581" spans="5:14" ht="13">
      <c r="E581" s="5"/>
      <c r="G581" s="5"/>
      <c r="I581" s="6"/>
      <c r="N581" s="5"/>
    </row>
    <row r="582" spans="5:14" ht="13">
      <c r="E582" s="5"/>
      <c r="G582" s="5"/>
      <c r="I582" s="6"/>
      <c r="N582" s="5"/>
    </row>
    <row r="583" spans="5:14" ht="13">
      <c r="E583" s="5"/>
      <c r="G583" s="5"/>
      <c r="I583" s="6"/>
      <c r="N583" s="5"/>
    </row>
    <row r="584" spans="5:14" ht="13">
      <c r="E584" s="5"/>
      <c r="G584" s="5"/>
      <c r="I584" s="6"/>
      <c r="N584" s="5"/>
    </row>
    <row r="585" spans="5:14" ht="13">
      <c r="E585" s="5"/>
      <c r="G585" s="5"/>
      <c r="I585" s="6"/>
      <c r="N585" s="5"/>
    </row>
    <row r="586" spans="5:14" ht="13">
      <c r="E586" s="5"/>
      <c r="G586" s="5"/>
      <c r="I586" s="6"/>
      <c r="N586" s="5"/>
    </row>
    <row r="587" spans="5:14" ht="13">
      <c r="E587" s="5"/>
      <c r="G587" s="5"/>
      <c r="I587" s="6"/>
      <c r="N587" s="5"/>
    </row>
    <row r="588" spans="5:14" ht="13">
      <c r="E588" s="5"/>
      <c r="G588" s="5"/>
      <c r="I588" s="6"/>
      <c r="N588" s="5"/>
    </row>
    <row r="589" spans="5:14" ht="13">
      <c r="E589" s="5"/>
      <c r="G589" s="5"/>
      <c r="I589" s="6"/>
      <c r="N589" s="5"/>
    </row>
    <row r="590" spans="5:14" ht="13">
      <c r="E590" s="5"/>
      <c r="G590" s="5"/>
      <c r="I590" s="6"/>
      <c r="N590" s="5"/>
    </row>
    <row r="591" spans="5:14" ht="13">
      <c r="E591" s="5"/>
      <c r="G591" s="5"/>
      <c r="I591" s="6"/>
      <c r="N591" s="5"/>
    </row>
    <row r="592" spans="5:14" ht="13">
      <c r="E592" s="5"/>
      <c r="G592" s="5"/>
      <c r="I592" s="6"/>
      <c r="N592" s="5"/>
    </row>
    <row r="593" spans="5:14" ht="13">
      <c r="E593" s="5"/>
      <c r="G593" s="5"/>
      <c r="I593" s="6"/>
      <c r="N593" s="5"/>
    </row>
    <row r="594" spans="5:14" ht="13">
      <c r="E594" s="5"/>
      <c r="G594" s="5"/>
      <c r="I594" s="6"/>
      <c r="N594" s="5"/>
    </row>
    <row r="595" spans="5:14" ht="13">
      <c r="E595" s="5"/>
      <c r="G595" s="5"/>
      <c r="I595" s="6"/>
      <c r="N595" s="5"/>
    </row>
    <row r="596" spans="5:14" ht="13">
      <c r="E596" s="5"/>
      <c r="G596" s="5"/>
      <c r="I596" s="6"/>
      <c r="N596" s="5"/>
    </row>
    <row r="597" spans="5:14" ht="13">
      <c r="E597" s="5"/>
      <c r="G597" s="5"/>
      <c r="I597" s="6"/>
      <c r="N597" s="5"/>
    </row>
    <row r="598" spans="5:14" ht="13">
      <c r="E598" s="5"/>
      <c r="G598" s="5"/>
      <c r="I598" s="6"/>
      <c r="N598" s="5"/>
    </row>
    <row r="599" spans="5:14" ht="13">
      <c r="E599" s="5"/>
      <c r="G599" s="5"/>
      <c r="I599" s="6"/>
      <c r="N599" s="5"/>
    </row>
    <row r="600" spans="5:14" ht="13">
      <c r="E600" s="5"/>
      <c r="G600" s="5"/>
      <c r="I600" s="6"/>
      <c r="N600" s="5"/>
    </row>
    <row r="601" spans="5:14" ht="13">
      <c r="E601" s="5"/>
      <c r="G601" s="5"/>
      <c r="I601" s="6"/>
      <c r="N601" s="5"/>
    </row>
    <row r="602" spans="5:14" ht="13">
      <c r="E602" s="5"/>
      <c r="G602" s="5"/>
      <c r="I602" s="6"/>
      <c r="N602" s="5"/>
    </row>
    <row r="603" spans="5:14" ht="13">
      <c r="E603" s="5"/>
      <c r="G603" s="5"/>
      <c r="I603" s="6"/>
      <c r="N603" s="5"/>
    </row>
    <row r="604" spans="5:14" ht="13">
      <c r="E604" s="5"/>
      <c r="G604" s="5"/>
      <c r="I604" s="6"/>
      <c r="N604" s="5"/>
    </row>
    <row r="605" spans="5:14" ht="13">
      <c r="E605" s="5"/>
      <c r="G605" s="5"/>
      <c r="I605" s="6"/>
      <c r="N605" s="5"/>
    </row>
    <row r="606" spans="5:14" ht="13">
      <c r="E606" s="5"/>
      <c r="G606" s="5"/>
      <c r="I606" s="6"/>
      <c r="N606" s="5"/>
    </row>
    <row r="607" spans="5:14" ht="13">
      <c r="E607" s="5"/>
      <c r="G607" s="5"/>
      <c r="I607" s="6"/>
      <c r="N607" s="5"/>
    </row>
    <row r="608" spans="5:14" ht="13">
      <c r="E608" s="5"/>
      <c r="G608" s="5"/>
      <c r="I608" s="6"/>
      <c r="N608" s="5"/>
    </row>
    <row r="609" spans="5:14" ht="13">
      <c r="E609" s="5"/>
      <c r="G609" s="5"/>
      <c r="I609" s="6"/>
      <c r="N609" s="5"/>
    </row>
    <row r="610" spans="5:14" ht="13">
      <c r="E610" s="5"/>
      <c r="G610" s="5"/>
      <c r="I610" s="6"/>
      <c r="N610" s="5"/>
    </row>
    <row r="611" spans="5:14" ht="13">
      <c r="E611" s="5"/>
      <c r="G611" s="5"/>
      <c r="I611" s="6"/>
      <c r="N611" s="5"/>
    </row>
    <row r="612" spans="5:14" ht="13">
      <c r="E612" s="5"/>
      <c r="G612" s="5"/>
      <c r="I612" s="6"/>
      <c r="N612" s="5"/>
    </row>
    <row r="613" spans="5:14" ht="13">
      <c r="E613" s="5"/>
      <c r="G613" s="5"/>
      <c r="I613" s="6"/>
      <c r="N613" s="5"/>
    </row>
    <row r="614" spans="5:14" ht="13">
      <c r="E614" s="5"/>
      <c r="G614" s="5"/>
      <c r="I614" s="6"/>
      <c r="N614" s="5"/>
    </row>
    <row r="615" spans="5:14" ht="13">
      <c r="E615" s="5"/>
      <c r="G615" s="5"/>
      <c r="I615" s="6"/>
      <c r="N615" s="5"/>
    </row>
    <row r="616" spans="5:14" ht="13">
      <c r="E616" s="5"/>
      <c r="G616" s="5"/>
      <c r="I616" s="6"/>
      <c r="N616" s="5"/>
    </row>
    <row r="617" spans="5:14" ht="13">
      <c r="E617" s="5"/>
      <c r="G617" s="5"/>
      <c r="I617" s="6"/>
      <c r="N617" s="5"/>
    </row>
    <row r="618" spans="5:14" ht="13">
      <c r="E618" s="5"/>
      <c r="G618" s="5"/>
      <c r="I618" s="6"/>
      <c r="N618" s="5"/>
    </row>
    <row r="619" spans="5:14" ht="13">
      <c r="E619" s="5"/>
      <c r="G619" s="5"/>
      <c r="I619" s="6"/>
      <c r="N619" s="5"/>
    </row>
    <row r="620" spans="5:14" ht="13">
      <c r="E620" s="5"/>
      <c r="G620" s="5"/>
      <c r="I620" s="6"/>
      <c r="N620" s="5"/>
    </row>
    <row r="621" spans="5:14" ht="13">
      <c r="E621" s="5"/>
      <c r="G621" s="5"/>
      <c r="I621" s="6"/>
      <c r="N621" s="5"/>
    </row>
    <row r="622" spans="5:14" ht="13">
      <c r="E622" s="5"/>
      <c r="G622" s="5"/>
      <c r="I622" s="6"/>
      <c r="N622" s="5"/>
    </row>
    <row r="623" spans="5:14" ht="13">
      <c r="E623" s="5"/>
      <c r="G623" s="5"/>
      <c r="I623" s="6"/>
      <c r="N623" s="5"/>
    </row>
    <row r="624" spans="5:14" ht="13">
      <c r="E624" s="5"/>
      <c r="G624" s="5"/>
      <c r="I624" s="6"/>
      <c r="N624" s="5"/>
    </row>
    <row r="625" spans="5:14" ht="13">
      <c r="E625" s="5"/>
      <c r="G625" s="5"/>
      <c r="I625" s="6"/>
      <c r="N625" s="5"/>
    </row>
    <row r="626" spans="5:14" ht="13">
      <c r="E626" s="5"/>
      <c r="G626" s="5"/>
      <c r="I626" s="6"/>
      <c r="N626" s="5"/>
    </row>
    <row r="627" spans="5:14" ht="13">
      <c r="E627" s="5"/>
      <c r="G627" s="5"/>
      <c r="I627" s="6"/>
      <c r="N627" s="5"/>
    </row>
    <row r="628" spans="5:14" ht="13">
      <c r="E628" s="5"/>
      <c r="G628" s="5"/>
      <c r="I628" s="6"/>
      <c r="N628" s="5"/>
    </row>
    <row r="629" spans="5:14" ht="13">
      <c r="E629" s="5"/>
      <c r="G629" s="5"/>
      <c r="I629" s="6"/>
      <c r="N629" s="5"/>
    </row>
    <row r="630" spans="5:14" ht="13">
      <c r="E630" s="5"/>
      <c r="G630" s="5"/>
      <c r="I630" s="6"/>
      <c r="N630" s="5"/>
    </row>
    <row r="631" spans="5:14" ht="13">
      <c r="E631" s="5"/>
      <c r="G631" s="5"/>
      <c r="I631" s="6"/>
      <c r="N631" s="5"/>
    </row>
    <row r="632" spans="5:14" ht="13">
      <c r="E632" s="5"/>
      <c r="G632" s="5"/>
      <c r="I632" s="6"/>
      <c r="N632" s="5"/>
    </row>
    <row r="633" spans="5:14" ht="13">
      <c r="E633" s="5"/>
      <c r="G633" s="5"/>
      <c r="I633" s="6"/>
      <c r="N633" s="5"/>
    </row>
    <row r="634" spans="5:14" ht="13">
      <c r="E634" s="5"/>
      <c r="G634" s="5"/>
      <c r="I634" s="6"/>
      <c r="N634" s="5"/>
    </row>
    <row r="635" spans="5:14" ht="13">
      <c r="E635" s="5"/>
      <c r="G635" s="5"/>
      <c r="I635" s="6"/>
      <c r="N635" s="5"/>
    </row>
    <row r="636" spans="5:14" ht="13">
      <c r="E636" s="5"/>
      <c r="G636" s="5"/>
      <c r="I636" s="6"/>
      <c r="N636" s="5"/>
    </row>
    <row r="637" spans="5:14" ht="13">
      <c r="E637" s="5"/>
      <c r="G637" s="5"/>
      <c r="I637" s="6"/>
      <c r="N637" s="5"/>
    </row>
    <row r="638" spans="5:14" ht="13">
      <c r="E638" s="5"/>
      <c r="G638" s="5"/>
      <c r="I638" s="6"/>
      <c r="N638" s="5"/>
    </row>
    <row r="639" spans="5:14" ht="13">
      <c r="E639" s="5"/>
      <c r="G639" s="5"/>
      <c r="I639" s="6"/>
      <c r="N639" s="5"/>
    </row>
    <row r="640" spans="5:14" ht="13">
      <c r="E640" s="5"/>
      <c r="G640" s="5"/>
      <c r="I640" s="6"/>
      <c r="N640" s="5"/>
    </row>
    <row r="641" spans="5:14" ht="13">
      <c r="E641" s="5"/>
      <c r="G641" s="5"/>
      <c r="I641" s="6"/>
      <c r="N641" s="5"/>
    </row>
    <row r="642" spans="5:14" ht="13">
      <c r="E642" s="5"/>
      <c r="G642" s="5"/>
      <c r="I642" s="6"/>
      <c r="N642" s="5"/>
    </row>
    <row r="643" spans="5:14" ht="13">
      <c r="E643" s="5"/>
      <c r="G643" s="5"/>
      <c r="I643" s="6"/>
      <c r="N643" s="5"/>
    </row>
    <row r="644" spans="5:14" ht="13">
      <c r="E644" s="5"/>
      <c r="G644" s="5"/>
      <c r="I644" s="6"/>
      <c r="N644" s="5"/>
    </row>
    <row r="645" spans="5:14" ht="13">
      <c r="E645" s="5"/>
      <c r="G645" s="5"/>
      <c r="I645" s="6"/>
      <c r="N645" s="5"/>
    </row>
    <row r="646" spans="5:14" ht="13">
      <c r="E646" s="5"/>
      <c r="G646" s="5"/>
      <c r="I646" s="6"/>
      <c r="N646" s="5"/>
    </row>
    <row r="647" spans="5:14" ht="13">
      <c r="E647" s="5"/>
      <c r="G647" s="5"/>
      <c r="I647" s="6"/>
      <c r="N647" s="5"/>
    </row>
    <row r="648" spans="5:14" ht="13">
      <c r="E648" s="5"/>
      <c r="G648" s="5"/>
      <c r="I648" s="6"/>
      <c r="N648" s="5"/>
    </row>
    <row r="649" spans="5:14" ht="13">
      <c r="E649" s="5"/>
      <c r="G649" s="5"/>
      <c r="I649" s="6"/>
      <c r="N649" s="5"/>
    </row>
    <row r="650" spans="5:14" ht="13">
      <c r="E650" s="5"/>
      <c r="G650" s="5"/>
      <c r="I650" s="6"/>
      <c r="N650" s="5"/>
    </row>
    <row r="651" spans="5:14" ht="13">
      <c r="E651" s="5"/>
      <c r="G651" s="5"/>
      <c r="I651" s="6"/>
      <c r="N651" s="5"/>
    </row>
    <row r="652" spans="5:14" ht="13">
      <c r="E652" s="5"/>
      <c r="G652" s="5"/>
      <c r="I652" s="6"/>
      <c r="N652" s="5"/>
    </row>
    <row r="653" spans="5:14" ht="13">
      <c r="E653" s="5"/>
      <c r="G653" s="5"/>
      <c r="I653" s="6"/>
      <c r="N653" s="5"/>
    </row>
    <row r="654" spans="5:14" ht="13">
      <c r="E654" s="5"/>
      <c r="G654" s="5"/>
      <c r="I654" s="6"/>
      <c r="N654" s="5"/>
    </row>
    <row r="655" spans="5:14" ht="13">
      <c r="E655" s="5"/>
      <c r="G655" s="5"/>
      <c r="I655" s="6"/>
      <c r="N655" s="5"/>
    </row>
    <row r="656" spans="5:14" ht="13">
      <c r="E656" s="5"/>
      <c r="G656" s="5"/>
      <c r="I656" s="6"/>
      <c r="N656" s="5"/>
    </row>
    <row r="657" spans="5:14" ht="13">
      <c r="E657" s="5"/>
      <c r="G657" s="5"/>
      <c r="I657" s="6"/>
      <c r="N657" s="5"/>
    </row>
    <row r="658" spans="5:14" ht="13">
      <c r="E658" s="5"/>
      <c r="G658" s="5"/>
      <c r="I658" s="6"/>
      <c r="N658" s="5"/>
    </row>
    <row r="659" spans="5:14" ht="13">
      <c r="E659" s="5"/>
      <c r="G659" s="5"/>
      <c r="I659" s="6"/>
      <c r="N659" s="5"/>
    </row>
    <row r="660" spans="5:14" ht="13">
      <c r="E660" s="5"/>
      <c r="G660" s="5"/>
      <c r="I660" s="6"/>
      <c r="N660" s="5"/>
    </row>
    <row r="661" spans="5:14" ht="13">
      <c r="E661" s="5"/>
      <c r="G661" s="5"/>
      <c r="I661" s="6"/>
      <c r="N661" s="5"/>
    </row>
    <row r="662" spans="5:14" ht="13">
      <c r="E662" s="5"/>
      <c r="G662" s="5"/>
      <c r="I662" s="6"/>
      <c r="N662" s="5"/>
    </row>
    <row r="663" spans="5:14" ht="13">
      <c r="E663" s="5"/>
      <c r="G663" s="5"/>
      <c r="I663" s="6"/>
      <c r="N663" s="5"/>
    </row>
    <row r="664" spans="5:14" ht="13">
      <c r="E664" s="5"/>
      <c r="G664" s="5"/>
      <c r="I664" s="6"/>
      <c r="N664" s="5"/>
    </row>
    <row r="665" spans="5:14" ht="13">
      <c r="E665" s="5"/>
      <c r="G665" s="5"/>
      <c r="I665" s="6"/>
      <c r="N665" s="5"/>
    </row>
    <row r="666" spans="5:14" ht="13">
      <c r="E666" s="5"/>
      <c r="G666" s="5"/>
      <c r="I666" s="6"/>
      <c r="N666" s="5"/>
    </row>
    <row r="667" spans="5:14" ht="13">
      <c r="E667" s="5"/>
      <c r="G667" s="5"/>
      <c r="I667" s="6"/>
      <c r="N667" s="5"/>
    </row>
    <row r="668" spans="5:14" ht="13">
      <c r="E668" s="5"/>
      <c r="G668" s="5"/>
      <c r="I668" s="6"/>
      <c r="N668" s="5"/>
    </row>
    <row r="669" spans="5:14" ht="13">
      <c r="E669" s="5"/>
      <c r="G669" s="5"/>
      <c r="I669" s="6"/>
      <c r="N669" s="5"/>
    </row>
    <row r="670" spans="5:14" ht="13">
      <c r="E670" s="5"/>
      <c r="G670" s="5"/>
      <c r="I670" s="6"/>
      <c r="N670" s="5"/>
    </row>
    <row r="671" spans="5:14" ht="13">
      <c r="E671" s="5"/>
      <c r="G671" s="5"/>
      <c r="I671" s="6"/>
      <c r="N671" s="5"/>
    </row>
    <row r="672" spans="5:14" ht="13">
      <c r="E672" s="5"/>
      <c r="G672" s="5"/>
      <c r="I672" s="6"/>
      <c r="N672" s="5"/>
    </row>
    <row r="673" spans="5:14" ht="13">
      <c r="E673" s="5"/>
      <c r="G673" s="5"/>
      <c r="I673" s="6"/>
      <c r="N673" s="5"/>
    </row>
    <row r="674" spans="5:14" ht="13">
      <c r="E674" s="5"/>
      <c r="G674" s="5"/>
      <c r="I674" s="6"/>
      <c r="N674" s="5"/>
    </row>
    <row r="675" spans="5:14" ht="13">
      <c r="E675" s="5"/>
      <c r="G675" s="5"/>
      <c r="I675" s="6"/>
      <c r="N675" s="5"/>
    </row>
    <row r="676" spans="5:14" ht="13">
      <c r="E676" s="5"/>
      <c r="G676" s="5"/>
      <c r="I676" s="6"/>
      <c r="N676" s="5"/>
    </row>
    <row r="677" spans="5:14" ht="13">
      <c r="E677" s="5"/>
      <c r="G677" s="5"/>
      <c r="I677" s="6"/>
      <c r="N677" s="5"/>
    </row>
    <row r="678" spans="5:14" ht="13">
      <c r="E678" s="5"/>
      <c r="G678" s="5"/>
      <c r="I678" s="6"/>
      <c r="N678" s="5"/>
    </row>
    <row r="679" spans="5:14" ht="13">
      <c r="E679" s="5"/>
      <c r="G679" s="5"/>
      <c r="I679" s="6"/>
      <c r="N679" s="5"/>
    </row>
    <row r="680" spans="5:14" ht="13">
      <c r="E680" s="5"/>
      <c r="G680" s="5"/>
      <c r="I680" s="6"/>
      <c r="N680" s="5"/>
    </row>
    <row r="681" spans="5:14" ht="13">
      <c r="E681" s="5"/>
      <c r="G681" s="5"/>
      <c r="I681" s="6"/>
      <c r="N681" s="5"/>
    </row>
    <row r="682" spans="5:14" ht="13">
      <c r="E682" s="5"/>
      <c r="G682" s="5"/>
      <c r="I682" s="6"/>
      <c r="N682" s="5"/>
    </row>
    <row r="683" spans="5:14" ht="13">
      <c r="E683" s="5"/>
      <c r="G683" s="5"/>
      <c r="I683" s="6"/>
      <c r="N683" s="5"/>
    </row>
    <row r="684" spans="5:14" ht="13">
      <c r="E684" s="5"/>
      <c r="G684" s="5"/>
      <c r="I684" s="6"/>
      <c r="N684" s="5"/>
    </row>
    <row r="685" spans="5:14" ht="13">
      <c r="E685" s="5"/>
      <c r="G685" s="5"/>
      <c r="I685" s="6"/>
      <c r="N685" s="5"/>
    </row>
    <row r="686" spans="5:14" ht="13">
      <c r="E686" s="5"/>
      <c r="G686" s="5"/>
      <c r="I686" s="6"/>
      <c r="N686" s="5"/>
    </row>
    <row r="687" spans="5:14" ht="13">
      <c r="E687" s="5"/>
      <c r="G687" s="5"/>
      <c r="I687" s="6"/>
      <c r="N687" s="5"/>
    </row>
    <row r="688" spans="5:14" ht="13">
      <c r="E688" s="5"/>
      <c r="G688" s="5"/>
      <c r="I688" s="6"/>
      <c r="N688" s="5"/>
    </row>
    <row r="689" spans="5:14" ht="13">
      <c r="E689" s="5"/>
      <c r="G689" s="5"/>
      <c r="I689" s="6"/>
      <c r="N689" s="5"/>
    </row>
    <row r="690" spans="5:14" ht="13">
      <c r="E690" s="5"/>
      <c r="G690" s="5"/>
      <c r="I690" s="6"/>
      <c r="N690" s="5"/>
    </row>
    <row r="691" spans="5:14" ht="13">
      <c r="E691" s="5"/>
      <c r="G691" s="5"/>
      <c r="I691" s="6"/>
      <c r="N691" s="5"/>
    </row>
    <row r="692" spans="5:14" ht="13">
      <c r="E692" s="5"/>
      <c r="G692" s="5"/>
      <c r="I692" s="6"/>
      <c r="N692" s="5"/>
    </row>
    <row r="693" spans="5:14" ht="13">
      <c r="E693" s="5"/>
      <c r="G693" s="5"/>
      <c r="I693" s="6"/>
      <c r="N693" s="5"/>
    </row>
    <row r="694" spans="5:14" ht="13">
      <c r="E694" s="5"/>
      <c r="G694" s="5"/>
      <c r="I694" s="6"/>
      <c r="N694" s="5"/>
    </row>
    <row r="695" spans="5:14" ht="13">
      <c r="E695" s="5"/>
      <c r="G695" s="5"/>
      <c r="I695" s="6"/>
      <c r="N695" s="5"/>
    </row>
    <row r="696" spans="5:14" ht="13">
      <c r="E696" s="5"/>
      <c r="G696" s="5"/>
      <c r="I696" s="6"/>
      <c r="N696" s="5"/>
    </row>
    <row r="697" spans="5:14" ht="13">
      <c r="E697" s="5"/>
      <c r="G697" s="5"/>
      <c r="I697" s="6"/>
      <c r="N697" s="5"/>
    </row>
    <row r="698" spans="5:14" ht="13">
      <c r="E698" s="5"/>
      <c r="G698" s="5"/>
      <c r="I698" s="6"/>
      <c r="N698" s="5"/>
    </row>
    <row r="699" spans="5:14" ht="13">
      <c r="E699" s="5"/>
      <c r="G699" s="5"/>
      <c r="I699" s="6"/>
      <c r="N699" s="5"/>
    </row>
    <row r="700" spans="5:14" ht="13">
      <c r="E700" s="5"/>
      <c r="G700" s="5"/>
      <c r="I700" s="6"/>
      <c r="N700" s="5"/>
    </row>
    <row r="701" spans="5:14" ht="13">
      <c r="E701" s="5"/>
      <c r="G701" s="5"/>
      <c r="I701" s="6"/>
      <c r="N701" s="5"/>
    </row>
    <row r="702" spans="5:14" ht="13">
      <c r="E702" s="5"/>
      <c r="G702" s="5"/>
      <c r="I702" s="6"/>
      <c r="N702" s="5"/>
    </row>
    <row r="703" spans="5:14" ht="13">
      <c r="E703" s="5"/>
      <c r="G703" s="5"/>
      <c r="I703" s="6"/>
      <c r="N703" s="5"/>
    </row>
    <row r="704" spans="5:14" ht="13">
      <c r="E704" s="5"/>
      <c r="G704" s="5"/>
      <c r="I704" s="6"/>
      <c r="N704" s="5"/>
    </row>
    <row r="705" spans="5:14" ht="13">
      <c r="E705" s="5"/>
      <c r="G705" s="5"/>
      <c r="I705" s="6"/>
      <c r="N705" s="5"/>
    </row>
    <row r="706" spans="5:14" ht="13">
      <c r="E706" s="5"/>
      <c r="G706" s="5"/>
      <c r="I706" s="6"/>
      <c r="N706" s="5"/>
    </row>
    <row r="707" spans="5:14" ht="13">
      <c r="E707" s="5"/>
      <c r="G707" s="5"/>
      <c r="I707" s="6"/>
      <c r="N707" s="5"/>
    </row>
    <row r="708" spans="5:14" ht="13">
      <c r="E708" s="5"/>
      <c r="G708" s="5"/>
      <c r="I708" s="6"/>
      <c r="N708" s="5"/>
    </row>
    <row r="709" spans="5:14" ht="13">
      <c r="E709" s="5"/>
      <c r="G709" s="5"/>
      <c r="I709" s="6"/>
      <c r="N709" s="5"/>
    </row>
    <row r="710" spans="5:14" ht="13">
      <c r="E710" s="5"/>
      <c r="G710" s="5"/>
      <c r="I710" s="6"/>
      <c r="N710" s="5"/>
    </row>
    <row r="711" spans="5:14" ht="13">
      <c r="E711" s="5"/>
      <c r="G711" s="5"/>
      <c r="I711" s="6"/>
      <c r="N711" s="5"/>
    </row>
    <row r="712" spans="5:14" ht="13">
      <c r="E712" s="5"/>
      <c r="G712" s="5"/>
      <c r="I712" s="6"/>
      <c r="N712" s="5"/>
    </row>
    <row r="713" spans="5:14" ht="13">
      <c r="E713" s="5"/>
      <c r="G713" s="5"/>
      <c r="I713" s="6"/>
      <c r="N713" s="5"/>
    </row>
    <row r="714" spans="5:14" ht="13">
      <c r="E714" s="5"/>
      <c r="G714" s="5"/>
      <c r="I714" s="6"/>
      <c r="N714" s="5"/>
    </row>
    <row r="715" spans="5:14" ht="13">
      <c r="E715" s="5"/>
      <c r="G715" s="5"/>
      <c r="I715" s="6"/>
      <c r="N715" s="5"/>
    </row>
    <row r="716" spans="5:14" ht="13">
      <c r="E716" s="5"/>
      <c r="G716" s="5"/>
      <c r="I716" s="6"/>
      <c r="N716" s="5"/>
    </row>
    <row r="717" spans="5:14" ht="13">
      <c r="E717" s="5"/>
      <c r="G717" s="5"/>
      <c r="I717" s="6"/>
      <c r="N717" s="5"/>
    </row>
    <row r="718" spans="5:14" ht="13">
      <c r="E718" s="5"/>
      <c r="G718" s="5"/>
      <c r="I718" s="6"/>
      <c r="N718" s="5"/>
    </row>
    <row r="719" spans="5:14" ht="13">
      <c r="E719" s="5"/>
      <c r="G719" s="5"/>
      <c r="I719" s="6"/>
      <c r="N719" s="5"/>
    </row>
    <row r="720" spans="5:14" ht="13">
      <c r="E720" s="5"/>
      <c r="G720" s="5"/>
      <c r="I720" s="6"/>
      <c r="N720" s="5"/>
    </row>
    <row r="721" spans="5:14" ht="13">
      <c r="E721" s="5"/>
      <c r="G721" s="5"/>
      <c r="I721" s="6"/>
      <c r="N721" s="5"/>
    </row>
    <row r="722" spans="5:14" ht="13">
      <c r="E722" s="5"/>
      <c r="G722" s="5"/>
      <c r="I722" s="6"/>
      <c r="N722" s="5"/>
    </row>
    <row r="723" spans="5:14" ht="13">
      <c r="E723" s="5"/>
      <c r="G723" s="5"/>
      <c r="I723" s="6"/>
      <c r="N723" s="5"/>
    </row>
    <row r="724" spans="5:14" ht="13">
      <c r="E724" s="5"/>
      <c r="G724" s="5"/>
      <c r="I724" s="6"/>
      <c r="N724" s="5"/>
    </row>
    <row r="725" spans="5:14" ht="13">
      <c r="E725" s="5"/>
      <c r="G725" s="5"/>
      <c r="I725" s="6"/>
      <c r="N725" s="5"/>
    </row>
    <row r="726" spans="5:14" ht="13">
      <c r="E726" s="5"/>
      <c r="G726" s="5"/>
      <c r="I726" s="6"/>
      <c r="N726" s="5"/>
    </row>
    <row r="727" spans="5:14" ht="13">
      <c r="E727" s="5"/>
      <c r="G727" s="5"/>
      <c r="I727" s="6"/>
      <c r="N727" s="5"/>
    </row>
    <row r="728" spans="5:14" ht="13">
      <c r="E728" s="5"/>
      <c r="G728" s="5"/>
      <c r="I728" s="6"/>
      <c r="N728" s="5"/>
    </row>
    <row r="729" spans="5:14" ht="13">
      <c r="E729" s="5"/>
      <c r="G729" s="5"/>
      <c r="I729" s="6"/>
      <c r="N729" s="5"/>
    </row>
    <row r="730" spans="5:14" ht="13">
      <c r="E730" s="5"/>
      <c r="G730" s="5"/>
      <c r="I730" s="6"/>
      <c r="N730" s="5"/>
    </row>
    <row r="731" spans="5:14" ht="13">
      <c r="E731" s="5"/>
      <c r="G731" s="5"/>
      <c r="I731" s="6"/>
      <c r="N731" s="5"/>
    </row>
    <row r="732" spans="5:14" ht="13">
      <c r="E732" s="5"/>
      <c r="G732" s="5"/>
      <c r="I732" s="6"/>
      <c r="N732" s="5"/>
    </row>
    <row r="733" spans="5:14" ht="13">
      <c r="E733" s="5"/>
      <c r="G733" s="5"/>
      <c r="I733" s="6"/>
      <c r="N733" s="5"/>
    </row>
    <row r="734" spans="5:14" ht="13">
      <c r="E734" s="5"/>
      <c r="G734" s="5"/>
      <c r="I734" s="6"/>
      <c r="N734" s="5"/>
    </row>
    <row r="735" spans="5:14" ht="13">
      <c r="E735" s="5"/>
      <c r="G735" s="5"/>
      <c r="I735" s="6"/>
      <c r="N735" s="5"/>
    </row>
    <row r="736" spans="5:14" ht="13">
      <c r="E736" s="5"/>
      <c r="G736" s="5"/>
      <c r="I736" s="6"/>
      <c r="N736" s="5"/>
    </row>
    <row r="737" spans="5:14" ht="13">
      <c r="E737" s="5"/>
      <c r="G737" s="5"/>
      <c r="I737" s="6"/>
      <c r="N737" s="5"/>
    </row>
    <row r="738" spans="5:14" ht="13">
      <c r="E738" s="5"/>
      <c r="G738" s="5"/>
      <c r="I738" s="6"/>
      <c r="N738" s="5"/>
    </row>
    <row r="739" spans="5:14" ht="13">
      <c r="E739" s="5"/>
      <c r="G739" s="5"/>
      <c r="I739" s="6"/>
      <c r="N739" s="5"/>
    </row>
    <row r="740" spans="5:14" ht="13">
      <c r="E740" s="5"/>
      <c r="G740" s="5"/>
      <c r="I740" s="6"/>
      <c r="N740" s="5"/>
    </row>
    <row r="741" spans="5:14" ht="13">
      <c r="E741" s="5"/>
      <c r="G741" s="5"/>
      <c r="I741" s="6"/>
      <c r="N741" s="5"/>
    </row>
    <row r="742" spans="5:14" ht="13">
      <c r="E742" s="5"/>
      <c r="G742" s="5"/>
      <c r="I742" s="6"/>
      <c r="N742" s="5"/>
    </row>
    <row r="743" spans="5:14" ht="13">
      <c r="E743" s="5"/>
      <c r="G743" s="5"/>
      <c r="I743" s="6"/>
      <c r="N743" s="5"/>
    </row>
    <row r="744" spans="5:14" ht="13">
      <c r="E744" s="5"/>
      <c r="G744" s="5"/>
      <c r="I744" s="6"/>
      <c r="N744" s="5"/>
    </row>
    <row r="745" spans="5:14" ht="13">
      <c r="E745" s="5"/>
      <c r="G745" s="5"/>
      <c r="I745" s="6"/>
      <c r="N745" s="5"/>
    </row>
    <row r="746" spans="5:14" ht="13">
      <c r="E746" s="5"/>
      <c r="G746" s="5"/>
      <c r="I746" s="6"/>
      <c r="N746" s="5"/>
    </row>
    <row r="747" spans="5:14" ht="13">
      <c r="E747" s="5"/>
      <c r="G747" s="5"/>
      <c r="I747" s="6"/>
      <c r="N747" s="5"/>
    </row>
    <row r="748" spans="5:14" ht="13">
      <c r="E748" s="5"/>
      <c r="G748" s="5"/>
      <c r="I748" s="6"/>
      <c r="N748" s="5"/>
    </row>
    <row r="749" spans="5:14" ht="13">
      <c r="E749" s="5"/>
      <c r="G749" s="5"/>
      <c r="I749" s="6"/>
      <c r="N749" s="5"/>
    </row>
    <row r="750" spans="5:14" ht="13">
      <c r="E750" s="5"/>
      <c r="G750" s="5"/>
      <c r="I750" s="6"/>
      <c r="N750" s="5"/>
    </row>
    <row r="751" spans="5:14" ht="13">
      <c r="E751" s="5"/>
      <c r="G751" s="5"/>
      <c r="I751" s="6"/>
      <c r="N751" s="5"/>
    </row>
    <row r="752" spans="5:14" ht="13">
      <c r="E752" s="5"/>
      <c r="G752" s="5"/>
      <c r="I752" s="6"/>
      <c r="N752" s="5"/>
    </row>
    <row r="753" spans="5:14" ht="13">
      <c r="E753" s="5"/>
      <c r="G753" s="5"/>
      <c r="I753" s="6"/>
      <c r="N753" s="5"/>
    </row>
    <row r="754" spans="5:14" ht="13">
      <c r="E754" s="5"/>
      <c r="G754" s="5"/>
      <c r="I754" s="6"/>
      <c r="N754" s="5"/>
    </row>
    <row r="755" spans="5:14" ht="13">
      <c r="E755" s="5"/>
      <c r="G755" s="5"/>
      <c r="I755" s="6"/>
      <c r="N755" s="5"/>
    </row>
    <row r="756" spans="5:14" ht="13">
      <c r="E756" s="5"/>
      <c r="G756" s="5"/>
      <c r="I756" s="6"/>
      <c r="N756" s="5"/>
    </row>
    <row r="757" spans="5:14" ht="13">
      <c r="E757" s="5"/>
      <c r="G757" s="5"/>
      <c r="I757" s="6"/>
      <c r="N757" s="5"/>
    </row>
    <row r="758" spans="5:14" ht="13">
      <c r="E758" s="5"/>
      <c r="G758" s="5"/>
      <c r="I758" s="6"/>
      <c r="N758" s="5"/>
    </row>
    <row r="759" spans="5:14" ht="13">
      <c r="E759" s="5"/>
      <c r="G759" s="5"/>
      <c r="I759" s="6"/>
      <c r="N759" s="5"/>
    </row>
    <row r="760" spans="5:14" ht="13">
      <c r="E760" s="5"/>
      <c r="G760" s="5"/>
      <c r="I760" s="6"/>
      <c r="N760" s="5"/>
    </row>
    <row r="761" spans="5:14" ht="13">
      <c r="E761" s="5"/>
      <c r="G761" s="5"/>
      <c r="I761" s="6"/>
      <c r="N761" s="5"/>
    </row>
    <row r="762" spans="5:14" ht="13">
      <c r="E762" s="5"/>
      <c r="G762" s="5"/>
      <c r="I762" s="6"/>
      <c r="N762" s="5"/>
    </row>
    <row r="763" spans="5:14" ht="13">
      <c r="E763" s="5"/>
      <c r="G763" s="5"/>
      <c r="I763" s="6"/>
      <c r="N763" s="5"/>
    </row>
    <row r="764" spans="5:14" ht="13">
      <c r="E764" s="5"/>
      <c r="G764" s="5"/>
      <c r="I764" s="6"/>
      <c r="N764" s="5"/>
    </row>
    <row r="765" spans="5:14" ht="13">
      <c r="E765" s="5"/>
      <c r="G765" s="5"/>
      <c r="I765" s="6"/>
      <c r="N765" s="5"/>
    </row>
    <row r="766" spans="5:14" ht="13">
      <c r="E766" s="5"/>
      <c r="G766" s="5"/>
      <c r="I766" s="6"/>
      <c r="N766" s="5"/>
    </row>
    <row r="767" spans="5:14" ht="13">
      <c r="E767" s="5"/>
      <c r="G767" s="5"/>
      <c r="I767" s="6"/>
      <c r="N767" s="5"/>
    </row>
    <row r="768" spans="5:14" ht="13">
      <c r="E768" s="5"/>
      <c r="G768" s="5"/>
      <c r="I768" s="6"/>
      <c r="N768" s="5"/>
    </row>
    <row r="769" spans="5:14" ht="13">
      <c r="E769" s="5"/>
      <c r="G769" s="5"/>
      <c r="I769" s="6"/>
      <c r="N769" s="5"/>
    </row>
    <row r="770" spans="5:14" ht="13">
      <c r="E770" s="5"/>
      <c r="G770" s="5"/>
      <c r="I770" s="6"/>
      <c r="N770" s="5"/>
    </row>
    <row r="771" spans="5:14" ht="13">
      <c r="E771" s="5"/>
      <c r="G771" s="5"/>
      <c r="I771" s="6"/>
      <c r="N771" s="5"/>
    </row>
    <row r="772" spans="5:14" ht="13">
      <c r="E772" s="5"/>
      <c r="G772" s="5"/>
      <c r="I772" s="6"/>
      <c r="N772" s="5"/>
    </row>
    <row r="773" spans="5:14" ht="13">
      <c r="E773" s="5"/>
      <c r="G773" s="5"/>
      <c r="I773" s="6"/>
      <c r="N773" s="5"/>
    </row>
    <row r="774" spans="5:14" ht="13">
      <c r="E774" s="5"/>
      <c r="G774" s="5"/>
      <c r="I774" s="6"/>
      <c r="N774" s="5"/>
    </row>
    <row r="775" spans="5:14" ht="13">
      <c r="E775" s="5"/>
      <c r="G775" s="5"/>
      <c r="I775" s="6"/>
      <c r="N775" s="5"/>
    </row>
    <row r="776" spans="5:14" ht="13">
      <c r="E776" s="5"/>
      <c r="G776" s="5"/>
      <c r="I776" s="6"/>
      <c r="N776" s="5"/>
    </row>
    <row r="777" spans="5:14" ht="13">
      <c r="E777" s="5"/>
      <c r="G777" s="5"/>
      <c r="I777" s="6"/>
      <c r="N777" s="5"/>
    </row>
    <row r="778" spans="5:14" ht="13">
      <c r="E778" s="5"/>
      <c r="G778" s="5"/>
      <c r="I778" s="6"/>
      <c r="N778" s="5"/>
    </row>
    <row r="779" spans="5:14" ht="13">
      <c r="E779" s="5"/>
      <c r="G779" s="5"/>
      <c r="I779" s="6"/>
      <c r="N779" s="5"/>
    </row>
    <row r="780" spans="5:14" ht="13">
      <c r="E780" s="5"/>
      <c r="G780" s="5"/>
      <c r="I780" s="6"/>
      <c r="N780" s="5"/>
    </row>
    <row r="781" spans="5:14" ht="13">
      <c r="E781" s="5"/>
      <c r="G781" s="5"/>
      <c r="I781" s="6"/>
      <c r="N781" s="5"/>
    </row>
    <row r="782" spans="5:14" ht="13">
      <c r="E782" s="5"/>
      <c r="G782" s="5"/>
      <c r="I782" s="6"/>
      <c r="N782" s="5"/>
    </row>
    <row r="783" spans="5:14" ht="13">
      <c r="E783" s="5"/>
      <c r="G783" s="5"/>
      <c r="I783" s="6"/>
      <c r="N783" s="5"/>
    </row>
    <row r="784" spans="5:14" ht="13">
      <c r="E784" s="5"/>
      <c r="G784" s="5"/>
      <c r="I784" s="6"/>
      <c r="N784" s="5"/>
    </row>
    <row r="785" spans="5:14" ht="13">
      <c r="E785" s="5"/>
      <c r="G785" s="5"/>
      <c r="I785" s="6"/>
      <c r="N785" s="5"/>
    </row>
    <row r="786" spans="5:14" ht="13">
      <c r="E786" s="5"/>
      <c r="G786" s="5"/>
      <c r="I786" s="6"/>
      <c r="N786" s="5"/>
    </row>
    <row r="787" spans="5:14" ht="13">
      <c r="E787" s="5"/>
      <c r="G787" s="5"/>
      <c r="I787" s="6"/>
      <c r="N787" s="5"/>
    </row>
    <row r="788" spans="5:14" ht="13">
      <c r="E788" s="5"/>
      <c r="G788" s="5"/>
      <c r="I788" s="6"/>
      <c r="N788" s="5"/>
    </row>
    <row r="789" spans="5:14" ht="13">
      <c r="E789" s="5"/>
      <c r="G789" s="5"/>
      <c r="I789" s="6"/>
      <c r="N789" s="5"/>
    </row>
    <row r="790" spans="5:14" ht="13">
      <c r="E790" s="5"/>
      <c r="G790" s="5"/>
      <c r="I790" s="6"/>
      <c r="N790" s="5"/>
    </row>
    <row r="791" spans="5:14" ht="13">
      <c r="E791" s="5"/>
      <c r="G791" s="5"/>
      <c r="I791" s="6"/>
      <c r="N791" s="5"/>
    </row>
    <row r="792" spans="5:14" ht="13">
      <c r="E792" s="5"/>
      <c r="G792" s="5"/>
      <c r="I792" s="6"/>
      <c r="N792" s="5"/>
    </row>
    <row r="793" spans="5:14" ht="13">
      <c r="E793" s="5"/>
      <c r="G793" s="5"/>
      <c r="I793" s="6"/>
      <c r="N793" s="5"/>
    </row>
    <row r="794" spans="5:14" ht="13">
      <c r="E794" s="5"/>
      <c r="G794" s="5"/>
      <c r="I794" s="6"/>
      <c r="N794" s="5"/>
    </row>
    <row r="795" spans="5:14" ht="13">
      <c r="E795" s="5"/>
      <c r="G795" s="5"/>
      <c r="I795" s="6"/>
      <c r="N795" s="5"/>
    </row>
    <row r="796" spans="5:14" ht="13">
      <c r="E796" s="5"/>
      <c r="G796" s="5"/>
      <c r="I796" s="6"/>
      <c r="N796" s="5"/>
    </row>
    <row r="797" spans="5:14" ht="13">
      <c r="E797" s="5"/>
      <c r="G797" s="5"/>
      <c r="I797" s="6"/>
      <c r="N797" s="5"/>
    </row>
    <row r="798" spans="5:14" ht="13">
      <c r="E798" s="5"/>
      <c r="G798" s="5"/>
      <c r="I798" s="6"/>
      <c r="N798" s="5"/>
    </row>
    <row r="799" spans="5:14" ht="13">
      <c r="E799" s="5"/>
      <c r="G799" s="5"/>
      <c r="I799" s="6"/>
      <c r="N799" s="5"/>
    </row>
    <row r="800" spans="5:14" ht="13">
      <c r="E800" s="5"/>
      <c r="G800" s="5"/>
      <c r="I800" s="6"/>
      <c r="N800" s="5"/>
    </row>
    <row r="801" spans="5:14" ht="13">
      <c r="E801" s="5"/>
      <c r="G801" s="5"/>
      <c r="I801" s="6"/>
      <c r="N801" s="5"/>
    </row>
    <row r="802" spans="5:14" ht="13">
      <c r="E802" s="5"/>
      <c r="G802" s="5"/>
      <c r="I802" s="6"/>
      <c r="N802" s="5"/>
    </row>
    <row r="803" spans="5:14" ht="13">
      <c r="E803" s="5"/>
      <c r="G803" s="5"/>
      <c r="I803" s="6"/>
      <c r="N803" s="5"/>
    </row>
    <row r="804" spans="5:14" ht="13">
      <c r="E804" s="5"/>
      <c r="G804" s="5"/>
      <c r="I804" s="6"/>
      <c r="N804" s="5"/>
    </row>
    <row r="805" spans="5:14" ht="13">
      <c r="E805" s="5"/>
      <c r="G805" s="5"/>
      <c r="I805" s="6"/>
      <c r="N805" s="5"/>
    </row>
    <row r="806" spans="5:14" ht="13">
      <c r="E806" s="5"/>
      <c r="G806" s="5"/>
      <c r="I806" s="6"/>
      <c r="N806" s="5"/>
    </row>
    <row r="807" spans="5:14" ht="13">
      <c r="E807" s="5"/>
      <c r="G807" s="5"/>
      <c r="I807" s="6"/>
      <c r="N807" s="5"/>
    </row>
    <row r="808" spans="5:14" ht="13">
      <c r="E808" s="5"/>
      <c r="G808" s="5"/>
      <c r="I808" s="6"/>
      <c r="N808" s="5"/>
    </row>
    <row r="809" spans="5:14" ht="13">
      <c r="E809" s="5"/>
      <c r="G809" s="5"/>
      <c r="I809" s="6"/>
      <c r="N809" s="5"/>
    </row>
    <row r="810" spans="5:14" ht="13">
      <c r="E810" s="5"/>
      <c r="G810" s="5"/>
      <c r="I810" s="6"/>
      <c r="N810" s="5"/>
    </row>
    <row r="811" spans="5:14" ht="13">
      <c r="E811" s="5"/>
      <c r="G811" s="5"/>
      <c r="I811" s="6"/>
      <c r="N811" s="5"/>
    </row>
    <row r="812" spans="5:14" ht="13">
      <c r="E812" s="5"/>
      <c r="G812" s="5"/>
      <c r="I812" s="6"/>
      <c r="N812" s="5"/>
    </row>
    <row r="813" spans="5:14" ht="13">
      <c r="E813" s="5"/>
      <c r="G813" s="5"/>
      <c r="I813" s="6"/>
      <c r="N813" s="5"/>
    </row>
    <row r="814" spans="5:14" ht="13">
      <c r="E814" s="5"/>
      <c r="G814" s="5"/>
      <c r="I814" s="6"/>
      <c r="N814" s="5"/>
    </row>
    <row r="815" spans="5:14" ht="13">
      <c r="E815" s="5"/>
      <c r="G815" s="5"/>
      <c r="I815" s="6"/>
      <c r="N815" s="5"/>
    </row>
    <row r="816" spans="5:14" ht="13">
      <c r="E816" s="5"/>
      <c r="G816" s="5"/>
      <c r="I816" s="6"/>
      <c r="N816" s="5"/>
    </row>
    <row r="817" spans="5:14" ht="13">
      <c r="E817" s="5"/>
      <c r="G817" s="5"/>
      <c r="I817" s="6"/>
      <c r="N817" s="5"/>
    </row>
    <row r="818" spans="5:14" ht="13">
      <c r="E818" s="5"/>
      <c r="G818" s="5"/>
      <c r="I818" s="6"/>
      <c r="N818" s="5"/>
    </row>
    <row r="819" spans="5:14" ht="13">
      <c r="E819" s="5"/>
      <c r="G819" s="5"/>
      <c r="I819" s="6"/>
      <c r="N819" s="5"/>
    </row>
    <row r="820" spans="5:14" ht="13">
      <c r="E820" s="5"/>
      <c r="G820" s="5"/>
      <c r="I820" s="6"/>
      <c r="N820" s="5"/>
    </row>
    <row r="821" spans="5:14" ht="13">
      <c r="E821" s="5"/>
      <c r="G821" s="5"/>
      <c r="I821" s="6"/>
      <c r="N821" s="5"/>
    </row>
    <row r="822" spans="5:14" ht="13">
      <c r="E822" s="5"/>
      <c r="G822" s="5"/>
      <c r="I822" s="6"/>
      <c r="N822" s="5"/>
    </row>
    <row r="823" spans="5:14" ht="13">
      <c r="E823" s="5"/>
      <c r="G823" s="5"/>
      <c r="I823" s="6"/>
      <c r="N823" s="5"/>
    </row>
    <row r="824" spans="5:14" ht="13">
      <c r="E824" s="5"/>
      <c r="G824" s="5"/>
      <c r="I824" s="6"/>
      <c r="N824" s="5"/>
    </row>
    <row r="825" spans="5:14" ht="13">
      <c r="E825" s="5"/>
      <c r="G825" s="5"/>
      <c r="I825" s="6"/>
      <c r="N825" s="5"/>
    </row>
    <row r="826" spans="5:14" ht="13">
      <c r="E826" s="5"/>
      <c r="G826" s="5"/>
      <c r="I826" s="6"/>
      <c r="N826" s="5"/>
    </row>
    <row r="827" spans="5:14" ht="13">
      <c r="E827" s="5"/>
      <c r="G827" s="5"/>
      <c r="I827" s="6"/>
      <c r="N827" s="5"/>
    </row>
    <row r="828" spans="5:14" ht="13">
      <c r="E828" s="5"/>
      <c r="G828" s="5"/>
      <c r="I828" s="6"/>
      <c r="N828" s="5"/>
    </row>
    <row r="829" spans="5:14" ht="13">
      <c r="E829" s="5"/>
      <c r="G829" s="5"/>
      <c r="I829" s="6"/>
      <c r="N829" s="5"/>
    </row>
    <row r="830" spans="5:14" ht="13">
      <c r="E830" s="5"/>
      <c r="G830" s="5"/>
      <c r="I830" s="6"/>
      <c r="N830" s="5"/>
    </row>
    <row r="831" spans="5:14" ht="13">
      <c r="E831" s="5"/>
      <c r="G831" s="5"/>
      <c r="I831" s="6"/>
      <c r="N831" s="5"/>
    </row>
    <row r="832" spans="5:14" ht="13">
      <c r="E832" s="5"/>
      <c r="G832" s="5"/>
      <c r="I832" s="6"/>
      <c r="N832" s="5"/>
    </row>
    <row r="833" spans="5:14" ht="13">
      <c r="E833" s="5"/>
      <c r="G833" s="5"/>
      <c r="I833" s="6"/>
      <c r="N833" s="5"/>
    </row>
    <row r="834" spans="5:14" ht="13">
      <c r="E834" s="5"/>
      <c r="G834" s="5"/>
      <c r="I834" s="6"/>
      <c r="N834" s="5"/>
    </row>
    <row r="835" spans="5:14" ht="13">
      <c r="E835" s="5"/>
      <c r="G835" s="5"/>
      <c r="I835" s="6"/>
      <c r="N835" s="5"/>
    </row>
    <row r="836" spans="5:14" ht="13">
      <c r="E836" s="5"/>
      <c r="G836" s="5"/>
      <c r="I836" s="6"/>
      <c r="N836" s="5"/>
    </row>
    <row r="837" spans="5:14" ht="13">
      <c r="E837" s="5"/>
      <c r="G837" s="5"/>
      <c r="I837" s="6"/>
      <c r="N837" s="5"/>
    </row>
    <row r="838" spans="5:14" ht="13">
      <c r="E838" s="5"/>
      <c r="G838" s="5"/>
      <c r="I838" s="6"/>
      <c r="N838" s="5"/>
    </row>
    <row r="839" spans="5:14" ht="13">
      <c r="E839" s="5"/>
      <c r="G839" s="5"/>
      <c r="I839" s="6"/>
      <c r="N839" s="5"/>
    </row>
    <row r="840" spans="5:14" ht="13">
      <c r="E840" s="5"/>
      <c r="G840" s="5"/>
      <c r="I840" s="6"/>
      <c r="N840" s="5"/>
    </row>
    <row r="841" spans="5:14" ht="13">
      <c r="E841" s="5"/>
      <c r="G841" s="5"/>
      <c r="I841" s="6"/>
      <c r="N841" s="5"/>
    </row>
    <row r="842" spans="5:14" ht="13">
      <c r="E842" s="5"/>
      <c r="G842" s="5"/>
      <c r="I842" s="6"/>
      <c r="N842" s="5"/>
    </row>
    <row r="843" spans="5:14" ht="13">
      <c r="E843" s="5"/>
      <c r="G843" s="5"/>
      <c r="I843" s="6"/>
      <c r="N843" s="5"/>
    </row>
    <row r="844" spans="5:14" ht="13">
      <c r="E844" s="5"/>
      <c r="G844" s="5"/>
      <c r="I844" s="6"/>
      <c r="N844" s="5"/>
    </row>
    <row r="845" spans="5:14" ht="13">
      <c r="E845" s="5"/>
      <c r="G845" s="5"/>
      <c r="I845" s="6"/>
      <c r="N845" s="5"/>
    </row>
    <row r="846" spans="5:14" ht="13">
      <c r="E846" s="5"/>
      <c r="G846" s="5"/>
      <c r="I846" s="6"/>
      <c r="N846" s="5"/>
    </row>
    <row r="847" spans="5:14" ht="13">
      <c r="E847" s="5"/>
      <c r="G847" s="5"/>
      <c r="I847" s="6"/>
      <c r="N847" s="5"/>
    </row>
    <row r="848" spans="5:14" ht="13">
      <c r="E848" s="5"/>
      <c r="G848" s="5"/>
      <c r="I848" s="6"/>
      <c r="N848" s="5"/>
    </row>
    <row r="849" spans="5:14" ht="13">
      <c r="E849" s="5"/>
      <c r="G849" s="5"/>
      <c r="I849" s="6"/>
      <c r="N849" s="5"/>
    </row>
    <row r="850" spans="5:14" ht="13">
      <c r="E850" s="5"/>
      <c r="G850" s="5"/>
      <c r="I850" s="6"/>
      <c r="N850" s="5"/>
    </row>
    <row r="851" spans="5:14" ht="13">
      <c r="E851" s="5"/>
      <c r="G851" s="5"/>
      <c r="I851" s="6"/>
      <c r="N851" s="5"/>
    </row>
    <row r="852" spans="5:14" ht="13">
      <c r="E852" s="5"/>
      <c r="G852" s="5"/>
      <c r="I852" s="6"/>
      <c r="N852" s="5"/>
    </row>
    <row r="853" spans="5:14" ht="13">
      <c r="E853" s="5"/>
      <c r="G853" s="5"/>
      <c r="I853" s="6"/>
      <c r="N853" s="5"/>
    </row>
    <row r="854" spans="5:14" ht="13">
      <c r="E854" s="5"/>
      <c r="G854" s="5"/>
      <c r="I854" s="6"/>
      <c r="N854" s="5"/>
    </row>
    <row r="855" spans="5:14" ht="13">
      <c r="E855" s="5"/>
      <c r="G855" s="5"/>
      <c r="I855" s="6"/>
      <c r="N855" s="5"/>
    </row>
    <row r="856" spans="5:14" ht="13">
      <c r="E856" s="5"/>
      <c r="G856" s="5"/>
      <c r="I856" s="6"/>
      <c r="N856" s="5"/>
    </row>
    <row r="857" spans="5:14" ht="13">
      <c r="E857" s="5"/>
      <c r="G857" s="5"/>
      <c r="I857" s="6"/>
      <c r="N857" s="5"/>
    </row>
    <row r="858" spans="5:14" ht="13">
      <c r="E858" s="5"/>
      <c r="G858" s="5"/>
      <c r="I858" s="6"/>
      <c r="N858" s="5"/>
    </row>
    <row r="859" spans="5:14" ht="13">
      <c r="E859" s="5"/>
      <c r="G859" s="5"/>
      <c r="I859" s="6"/>
      <c r="N859" s="5"/>
    </row>
    <row r="860" spans="5:14" ht="13">
      <c r="E860" s="5"/>
      <c r="G860" s="5"/>
      <c r="I860" s="6"/>
      <c r="N860" s="5"/>
    </row>
    <row r="861" spans="5:14" ht="13">
      <c r="E861" s="5"/>
      <c r="G861" s="5"/>
      <c r="I861" s="6"/>
      <c r="N861" s="5"/>
    </row>
    <row r="862" spans="5:14" ht="13">
      <c r="E862" s="5"/>
      <c r="G862" s="5"/>
      <c r="I862" s="6"/>
      <c r="N862" s="5"/>
    </row>
    <row r="863" spans="5:14" ht="13">
      <c r="E863" s="5"/>
      <c r="G863" s="5"/>
      <c r="I863" s="6"/>
      <c r="N863" s="5"/>
    </row>
    <row r="864" spans="5:14" ht="13">
      <c r="E864" s="5"/>
      <c r="G864" s="5"/>
      <c r="I864" s="6"/>
      <c r="N864" s="5"/>
    </row>
    <row r="865" spans="5:14" ht="13">
      <c r="E865" s="5"/>
      <c r="G865" s="5"/>
      <c r="I865" s="6"/>
      <c r="N865" s="5"/>
    </row>
    <row r="866" spans="5:14" ht="13">
      <c r="E866" s="5"/>
      <c r="G866" s="5"/>
      <c r="I866" s="6"/>
      <c r="N866" s="5"/>
    </row>
    <row r="867" spans="5:14" ht="13">
      <c r="E867" s="5"/>
      <c r="G867" s="5"/>
      <c r="I867" s="6"/>
      <c r="N867" s="5"/>
    </row>
    <row r="868" spans="5:14" ht="13">
      <c r="E868" s="5"/>
      <c r="G868" s="5"/>
      <c r="I868" s="6"/>
      <c r="N868" s="5"/>
    </row>
    <row r="869" spans="5:14" ht="13">
      <c r="E869" s="5"/>
      <c r="G869" s="5"/>
      <c r="I869" s="6"/>
      <c r="N869" s="5"/>
    </row>
    <row r="870" spans="5:14" ht="13">
      <c r="E870" s="5"/>
      <c r="G870" s="5"/>
      <c r="I870" s="6"/>
      <c r="N870" s="5"/>
    </row>
    <row r="871" spans="5:14" ht="13">
      <c r="E871" s="5"/>
      <c r="G871" s="5"/>
      <c r="I871" s="6"/>
      <c r="N871" s="5"/>
    </row>
    <row r="872" spans="5:14" ht="13">
      <c r="E872" s="5"/>
      <c r="G872" s="5"/>
      <c r="I872" s="6"/>
      <c r="N872" s="5"/>
    </row>
    <row r="873" spans="5:14" ht="13">
      <c r="E873" s="5"/>
      <c r="G873" s="5"/>
      <c r="I873" s="6"/>
      <c r="N873" s="5"/>
    </row>
    <row r="874" spans="5:14" ht="13">
      <c r="E874" s="5"/>
      <c r="G874" s="5"/>
      <c r="I874" s="6"/>
      <c r="N874" s="5"/>
    </row>
    <row r="875" spans="5:14" ht="13">
      <c r="E875" s="5"/>
      <c r="G875" s="5"/>
      <c r="I875" s="6"/>
      <c r="N875" s="5"/>
    </row>
    <row r="876" spans="5:14" ht="13">
      <c r="E876" s="5"/>
      <c r="G876" s="5"/>
      <c r="I876" s="6"/>
      <c r="N876" s="5"/>
    </row>
    <row r="877" spans="5:14" ht="13">
      <c r="E877" s="5"/>
      <c r="G877" s="5"/>
      <c r="I877" s="6"/>
      <c r="N877" s="5"/>
    </row>
    <row r="878" spans="5:14" ht="13">
      <c r="E878" s="5"/>
      <c r="G878" s="5"/>
      <c r="I878" s="6"/>
      <c r="N878" s="5"/>
    </row>
    <row r="879" spans="5:14" ht="13">
      <c r="E879" s="5"/>
      <c r="G879" s="5"/>
      <c r="I879" s="6"/>
      <c r="N879" s="5"/>
    </row>
    <row r="880" spans="5:14" ht="13">
      <c r="E880" s="5"/>
      <c r="G880" s="5"/>
      <c r="I880" s="6"/>
      <c r="N880" s="5"/>
    </row>
    <row r="881" spans="5:14" ht="13">
      <c r="E881" s="5"/>
      <c r="G881" s="5"/>
      <c r="I881" s="6"/>
      <c r="N881" s="5"/>
    </row>
    <row r="882" spans="5:14" ht="13">
      <c r="E882" s="5"/>
      <c r="G882" s="5"/>
      <c r="I882" s="6"/>
      <c r="N882" s="5"/>
    </row>
    <row r="883" spans="5:14" ht="13">
      <c r="E883" s="5"/>
      <c r="G883" s="5"/>
      <c r="I883" s="6"/>
      <c r="N883" s="5"/>
    </row>
    <row r="884" spans="5:14" ht="13">
      <c r="E884" s="5"/>
      <c r="G884" s="5"/>
      <c r="I884" s="6"/>
      <c r="N884" s="5"/>
    </row>
    <row r="885" spans="5:14" ht="13">
      <c r="E885" s="5"/>
      <c r="G885" s="5"/>
      <c r="I885" s="6"/>
      <c r="N885" s="5"/>
    </row>
    <row r="886" spans="5:14" ht="13">
      <c r="E886" s="5"/>
      <c r="G886" s="5"/>
      <c r="I886" s="6"/>
      <c r="N886" s="5"/>
    </row>
    <row r="887" spans="5:14" ht="13">
      <c r="E887" s="5"/>
      <c r="G887" s="5"/>
      <c r="I887" s="6"/>
      <c r="N887" s="5"/>
    </row>
    <row r="888" spans="5:14" ht="13">
      <c r="E888" s="5"/>
      <c r="G888" s="5"/>
      <c r="I888" s="6"/>
      <c r="N888" s="5"/>
    </row>
    <row r="889" spans="5:14" ht="13">
      <c r="E889" s="5"/>
      <c r="G889" s="5"/>
      <c r="I889" s="6"/>
      <c r="N889" s="5"/>
    </row>
    <row r="890" spans="5:14" ht="13">
      <c r="E890" s="5"/>
      <c r="G890" s="5"/>
      <c r="I890" s="6"/>
      <c r="N890" s="5"/>
    </row>
    <row r="891" spans="5:14" ht="13">
      <c r="E891" s="5"/>
      <c r="G891" s="5"/>
      <c r="I891" s="6"/>
      <c r="N891" s="5"/>
    </row>
    <row r="892" spans="5:14" ht="13">
      <c r="E892" s="5"/>
      <c r="G892" s="5"/>
      <c r="I892" s="6"/>
      <c r="N892" s="5"/>
    </row>
    <row r="893" spans="5:14" ht="13">
      <c r="E893" s="5"/>
      <c r="G893" s="5"/>
      <c r="I893" s="6"/>
      <c r="N893" s="5"/>
    </row>
    <row r="894" spans="5:14" ht="13">
      <c r="E894" s="5"/>
      <c r="G894" s="5"/>
      <c r="I894" s="6"/>
      <c r="N894" s="5"/>
    </row>
    <row r="895" spans="5:14" ht="13">
      <c r="E895" s="5"/>
      <c r="G895" s="5"/>
      <c r="I895" s="6"/>
      <c r="N895" s="5"/>
    </row>
    <row r="896" spans="5:14" ht="13">
      <c r="E896" s="5"/>
      <c r="G896" s="5"/>
      <c r="I896" s="6"/>
      <c r="N896" s="5"/>
    </row>
    <row r="897" spans="5:14" ht="13">
      <c r="E897" s="5"/>
      <c r="G897" s="5"/>
      <c r="I897" s="6"/>
      <c r="N897" s="5"/>
    </row>
    <row r="898" spans="5:14" ht="13">
      <c r="E898" s="5"/>
      <c r="G898" s="5"/>
      <c r="I898" s="6"/>
      <c r="N898" s="5"/>
    </row>
    <row r="899" spans="5:14" ht="13">
      <c r="E899" s="5"/>
      <c r="G899" s="5"/>
      <c r="I899" s="6"/>
      <c r="N899" s="5"/>
    </row>
    <row r="900" spans="5:14" ht="13">
      <c r="E900" s="5"/>
      <c r="G900" s="5"/>
      <c r="I900" s="6"/>
      <c r="N900" s="5"/>
    </row>
    <row r="901" spans="5:14" ht="13">
      <c r="E901" s="5"/>
      <c r="G901" s="5"/>
      <c r="I901" s="6"/>
      <c r="N901" s="5"/>
    </row>
    <row r="902" spans="5:14" ht="13">
      <c r="E902" s="5"/>
      <c r="G902" s="5"/>
      <c r="I902" s="6"/>
      <c r="N902" s="5"/>
    </row>
    <row r="903" spans="5:14" ht="13">
      <c r="E903" s="5"/>
      <c r="G903" s="5"/>
      <c r="I903" s="6"/>
      <c r="N903" s="5"/>
    </row>
    <row r="904" spans="5:14" ht="13">
      <c r="E904" s="5"/>
      <c r="G904" s="5"/>
      <c r="I904" s="6"/>
      <c r="N904" s="5"/>
    </row>
    <row r="905" spans="5:14" ht="13">
      <c r="E905" s="5"/>
      <c r="G905" s="5"/>
      <c r="I905" s="6"/>
      <c r="N905" s="5"/>
    </row>
    <row r="906" spans="5:14" ht="13">
      <c r="E906" s="5"/>
      <c r="G906" s="5"/>
      <c r="I906" s="6"/>
      <c r="N906" s="5"/>
    </row>
    <row r="907" spans="5:14" ht="13">
      <c r="E907" s="5"/>
      <c r="G907" s="5"/>
      <c r="I907" s="6"/>
      <c r="N907" s="5"/>
    </row>
    <row r="908" spans="5:14" ht="13">
      <c r="E908" s="5"/>
      <c r="G908" s="5"/>
      <c r="I908" s="6"/>
      <c r="N908" s="5"/>
    </row>
    <row r="909" spans="5:14" ht="13">
      <c r="E909" s="5"/>
      <c r="G909" s="5"/>
      <c r="I909" s="6"/>
      <c r="N909" s="5"/>
    </row>
    <row r="910" spans="5:14" ht="13">
      <c r="E910" s="5"/>
      <c r="G910" s="5"/>
      <c r="I910" s="6"/>
      <c r="N910" s="5"/>
    </row>
    <row r="911" spans="5:14" ht="13">
      <c r="E911" s="5"/>
      <c r="G911" s="5"/>
      <c r="I911" s="6"/>
      <c r="N911" s="5"/>
    </row>
    <row r="912" spans="5:14" ht="13">
      <c r="E912" s="5"/>
      <c r="G912" s="5"/>
      <c r="I912" s="6"/>
      <c r="N912" s="5"/>
    </row>
    <row r="913" spans="5:14" ht="13">
      <c r="E913" s="5"/>
      <c r="G913" s="5"/>
      <c r="I913" s="6"/>
      <c r="N913" s="5"/>
    </row>
    <row r="914" spans="5:14" ht="13">
      <c r="E914" s="5"/>
      <c r="G914" s="5"/>
      <c r="I914" s="6"/>
      <c r="N914" s="5"/>
    </row>
    <row r="915" spans="5:14" ht="13">
      <c r="E915" s="5"/>
      <c r="G915" s="5"/>
      <c r="I915" s="6"/>
      <c r="N915" s="5"/>
    </row>
    <row r="916" spans="5:14" ht="13">
      <c r="E916" s="5"/>
      <c r="G916" s="5"/>
      <c r="I916" s="6"/>
      <c r="N916" s="5"/>
    </row>
    <row r="917" spans="5:14" ht="13">
      <c r="E917" s="5"/>
      <c r="G917" s="5"/>
      <c r="I917" s="6"/>
      <c r="N917" s="5"/>
    </row>
    <row r="918" spans="5:14" ht="13">
      <c r="E918" s="5"/>
      <c r="G918" s="5"/>
      <c r="I918" s="6"/>
      <c r="N918" s="5"/>
    </row>
    <row r="919" spans="5:14" ht="13">
      <c r="E919" s="5"/>
      <c r="G919" s="5"/>
      <c r="I919" s="6"/>
      <c r="N919" s="5"/>
    </row>
    <row r="920" spans="5:14" ht="13">
      <c r="E920" s="5"/>
      <c r="G920" s="5"/>
      <c r="I920" s="6"/>
      <c r="N920" s="5"/>
    </row>
    <row r="921" spans="5:14" ht="13">
      <c r="E921" s="5"/>
      <c r="G921" s="5"/>
      <c r="I921" s="6"/>
      <c r="N921" s="5"/>
    </row>
    <row r="922" spans="5:14" ht="13">
      <c r="E922" s="5"/>
      <c r="G922" s="5"/>
      <c r="I922" s="6"/>
      <c r="N922" s="5"/>
    </row>
    <row r="923" spans="5:14" ht="13">
      <c r="E923" s="5"/>
      <c r="G923" s="5"/>
      <c r="I923" s="6"/>
      <c r="N923" s="5"/>
    </row>
    <row r="924" spans="5:14" ht="13">
      <c r="E924" s="5"/>
      <c r="G924" s="5"/>
      <c r="I924" s="6"/>
      <c r="N924" s="5"/>
    </row>
    <row r="925" spans="5:14" ht="13">
      <c r="E925" s="5"/>
      <c r="G925" s="5"/>
      <c r="I925" s="6"/>
      <c r="N925" s="5"/>
    </row>
    <row r="926" spans="5:14" ht="13">
      <c r="E926" s="5"/>
      <c r="G926" s="5"/>
      <c r="I926" s="6"/>
      <c r="N926" s="5"/>
    </row>
    <row r="927" spans="5:14" ht="13">
      <c r="E927" s="5"/>
      <c r="G927" s="5"/>
      <c r="I927" s="6"/>
      <c r="N927" s="5"/>
    </row>
    <row r="928" spans="5:14" ht="13">
      <c r="E928" s="5"/>
      <c r="G928" s="5"/>
      <c r="I928" s="6"/>
      <c r="N928" s="5"/>
    </row>
    <row r="929" spans="5:14" ht="13">
      <c r="E929" s="5"/>
      <c r="G929" s="5"/>
      <c r="I929" s="6"/>
      <c r="N929" s="5"/>
    </row>
    <row r="930" spans="5:14" ht="13">
      <c r="E930" s="5"/>
      <c r="G930" s="5"/>
      <c r="I930" s="6"/>
      <c r="N930" s="5"/>
    </row>
    <row r="931" spans="5:14" ht="13">
      <c r="E931" s="5"/>
      <c r="G931" s="5"/>
      <c r="I931" s="6"/>
      <c r="N931" s="5"/>
    </row>
    <row r="932" spans="5:14" ht="13">
      <c r="E932" s="5"/>
      <c r="G932" s="5"/>
      <c r="I932" s="6"/>
      <c r="N932" s="5"/>
    </row>
    <row r="933" spans="5:14" ht="13">
      <c r="E933" s="5"/>
      <c r="G933" s="5"/>
      <c r="I933" s="6"/>
      <c r="N933" s="5"/>
    </row>
    <row r="934" spans="5:14" ht="13">
      <c r="E934" s="5"/>
      <c r="G934" s="5"/>
      <c r="I934" s="6"/>
      <c r="N934" s="5"/>
    </row>
    <row r="935" spans="5:14" ht="13">
      <c r="E935" s="5"/>
      <c r="G935" s="5"/>
      <c r="I935" s="6"/>
      <c r="N935" s="5"/>
    </row>
    <row r="936" spans="5:14" ht="13">
      <c r="E936" s="5"/>
      <c r="G936" s="5"/>
      <c r="I936" s="6"/>
      <c r="N936" s="5"/>
    </row>
    <row r="937" spans="5:14" ht="13">
      <c r="E937" s="5"/>
      <c r="G937" s="5"/>
      <c r="I937" s="6"/>
      <c r="N937" s="5"/>
    </row>
    <row r="938" spans="5:14" ht="13">
      <c r="E938" s="5"/>
      <c r="G938" s="5"/>
      <c r="I938" s="6"/>
      <c r="N938" s="5"/>
    </row>
    <row r="939" spans="5:14" ht="13">
      <c r="E939" s="5"/>
      <c r="G939" s="5"/>
      <c r="I939" s="6"/>
      <c r="N939" s="5"/>
    </row>
    <row r="940" spans="5:14" ht="13">
      <c r="E940" s="5"/>
      <c r="G940" s="5"/>
      <c r="I940" s="6"/>
      <c r="N940" s="5"/>
    </row>
    <row r="941" spans="5:14" ht="13">
      <c r="E941" s="5"/>
      <c r="G941" s="5"/>
      <c r="I941" s="6"/>
      <c r="N941" s="5"/>
    </row>
    <row r="942" spans="5:14" ht="13">
      <c r="E942" s="5"/>
      <c r="G942" s="5"/>
      <c r="I942" s="6"/>
      <c r="N942" s="5"/>
    </row>
    <row r="943" spans="5:14" ht="13">
      <c r="E943" s="5"/>
      <c r="G943" s="5"/>
      <c r="I943" s="6"/>
      <c r="N943" s="5"/>
    </row>
    <row r="944" spans="5:14" ht="13">
      <c r="E944" s="5"/>
      <c r="G944" s="5"/>
      <c r="I944" s="6"/>
      <c r="N944" s="5"/>
    </row>
    <row r="945" spans="5:14" ht="13">
      <c r="E945" s="5"/>
      <c r="G945" s="5"/>
      <c r="I945" s="6"/>
      <c r="N945" s="5"/>
    </row>
    <row r="946" spans="5:14" ht="13">
      <c r="E946" s="5"/>
      <c r="G946" s="5"/>
      <c r="I946" s="6"/>
      <c r="N946" s="5"/>
    </row>
    <row r="947" spans="5:14" ht="13">
      <c r="E947" s="5"/>
      <c r="G947" s="5"/>
      <c r="I947" s="6"/>
      <c r="N947" s="5"/>
    </row>
    <row r="948" spans="5:14" ht="13">
      <c r="E948" s="5"/>
      <c r="G948" s="5"/>
      <c r="I948" s="6"/>
      <c r="N948" s="5"/>
    </row>
    <row r="949" spans="5:14" ht="13">
      <c r="E949" s="5"/>
      <c r="G949" s="5"/>
      <c r="I949" s="6"/>
      <c r="N949" s="5"/>
    </row>
    <row r="950" spans="5:14" ht="13">
      <c r="E950" s="5"/>
      <c r="G950" s="5"/>
      <c r="I950" s="6"/>
      <c r="N950" s="5"/>
    </row>
    <row r="951" spans="5:14" ht="13">
      <c r="E951" s="5"/>
      <c r="G951" s="5"/>
      <c r="I951" s="6"/>
      <c r="N951" s="5"/>
    </row>
    <row r="952" spans="5:14" ht="13">
      <c r="E952" s="5"/>
      <c r="G952" s="5"/>
      <c r="I952" s="6"/>
      <c r="N952" s="5"/>
    </row>
    <row r="953" spans="5:14" ht="13">
      <c r="E953" s="5"/>
      <c r="G953" s="5"/>
      <c r="I953" s="6"/>
      <c r="N953" s="5"/>
    </row>
    <row r="954" spans="5:14" ht="13">
      <c r="E954" s="5"/>
      <c r="G954" s="5"/>
      <c r="I954" s="6"/>
      <c r="N954" s="5"/>
    </row>
    <row r="955" spans="5:14" ht="13">
      <c r="E955" s="5"/>
      <c r="G955" s="5"/>
      <c r="I955" s="6"/>
      <c r="N955" s="5"/>
    </row>
    <row r="956" spans="5:14" ht="13">
      <c r="E956" s="5"/>
      <c r="G956" s="5"/>
      <c r="I956" s="6"/>
      <c r="N956" s="5"/>
    </row>
    <row r="957" spans="5:14" ht="13">
      <c r="E957" s="5"/>
      <c r="G957" s="5"/>
      <c r="I957" s="6"/>
      <c r="N957" s="5"/>
    </row>
    <row r="958" spans="5:14" ht="13">
      <c r="E958" s="5"/>
      <c r="G958" s="5"/>
      <c r="I958" s="6"/>
      <c r="N958" s="5"/>
    </row>
    <row r="959" spans="5:14" ht="13">
      <c r="E959" s="5"/>
      <c r="G959" s="5"/>
      <c r="I959" s="6"/>
      <c r="N959" s="5"/>
    </row>
    <row r="960" spans="5:14" ht="13">
      <c r="E960" s="5"/>
      <c r="G960" s="5"/>
      <c r="I960" s="6"/>
      <c r="N960" s="5"/>
    </row>
    <row r="961" spans="5:14" ht="13">
      <c r="E961" s="5"/>
      <c r="G961" s="5"/>
      <c r="I961" s="6"/>
      <c r="N961" s="5"/>
    </row>
    <row r="962" spans="5:14" ht="13">
      <c r="E962" s="5"/>
      <c r="G962" s="5"/>
      <c r="I962" s="6"/>
      <c r="N962" s="5"/>
    </row>
    <row r="963" spans="5:14" ht="13">
      <c r="E963" s="5"/>
      <c r="G963" s="5"/>
      <c r="I963" s="6"/>
      <c r="N963" s="5"/>
    </row>
    <row r="964" spans="5:14" ht="13">
      <c r="E964" s="5"/>
      <c r="G964" s="5"/>
      <c r="I964" s="6"/>
      <c r="N964" s="5"/>
    </row>
    <row r="965" spans="5:14" ht="13">
      <c r="E965" s="5"/>
      <c r="G965" s="5"/>
      <c r="I965" s="6"/>
      <c r="N965" s="5"/>
    </row>
    <row r="966" spans="5:14" ht="13">
      <c r="E966" s="5"/>
      <c r="G966" s="5"/>
      <c r="I966" s="6"/>
      <c r="N966" s="5"/>
    </row>
    <row r="967" spans="5:14" ht="13">
      <c r="E967" s="5"/>
      <c r="G967" s="5"/>
      <c r="I967" s="6"/>
      <c r="N967" s="5"/>
    </row>
    <row r="968" spans="5:14" ht="13">
      <c r="E968" s="5"/>
      <c r="G968" s="5"/>
      <c r="I968" s="6"/>
      <c r="N968" s="5"/>
    </row>
    <row r="969" spans="5:14" ht="13">
      <c r="E969" s="5"/>
      <c r="G969" s="5"/>
      <c r="I969" s="6"/>
      <c r="N969" s="5"/>
    </row>
    <row r="970" spans="5:14" ht="13">
      <c r="E970" s="5"/>
      <c r="G970" s="5"/>
      <c r="I970" s="6"/>
      <c r="N970" s="5"/>
    </row>
    <row r="971" spans="5:14" ht="13">
      <c r="E971" s="5"/>
      <c r="G971" s="5"/>
      <c r="I971" s="6"/>
      <c r="N971" s="5"/>
    </row>
    <row r="972" spans="5:14" ht="13">
      <c r="E972" s="5"/>
      <c r="G972" s="5"/>
      <c r="I972" s="6"/>
      <c r="N972" s="5"/>
    </row>
    <row r="973" spans="5:14" ht="13">
      <c r="E973" s="5"/>
      <c r="G973" s="5"/>
      <c r="I973" s="6"/>
      <c r="N973" s="5"/>
    </row>
    <row r="974" spans="5:14" ht="13">
      <c r="E974" s="5"/>
      <c r="G974" s="5"/>
      <c r="I974" s="6"/>
      <c r="N974" s="5"/>
    </row>
    <row r="975" spans="5:14" ht="13">
      <c r="E975" s="5"/>
      <c r="G975" s="5"/>
      <c r="I975" s="6"/>
      <c r="N975" s="5"/>
    </row>
    <row r="976" spans="5:14" ht="13">
      <c r="E976" s="5"/>
      <c r="G976" s="5"/>
      <c r="I976" s="6"/>
      <c r="N976" s="5"/>
    </row>
    <row r="977" spans="5:14" ht="13">
      <c r="E977" s="5"/>
      <c r="G977" s="5"/>
      <c r="I977" s="6"/>
      <c r="N977" s="5"/>
    </row>
    <row r="978" spans="5:14" ht="13">
      <c r="E978" s="5"/>
      <c r="G978" s="5"/>
      <c r="I978" s="6"/>
      <c r="N978" s="5"/>
    </row>
    <row r="979" spans="5:14" ht="13">
      <c r="E979" s="5"/>
      <c r="G979" s="5"/>
      <c r="I979" s="6"/>
      <c r="N979" s="5"/>
    </row>
    <row r="980" spans="5:14" ht="13">
      <c r="E980" s="5"/>
      <c r="G980" s="5"/>
      <c r="I980" s="6"/>
      <c r="N980" s="5"/>
    </row>
    <row r="981" spans="5:14" ht="13">
      <c r="E981" s="5"/>
      <c r="G981" s="5"/>
      <c r="I981" s="6"/>
      <c r="N981" s="5"/>
    </row>
    <row r="982" spans="5:14" ht="13">
      <c r="E982" s="5"/>
      <c r="G982" s="5"/>
      <c r="I982" s="6"/>
      <c r="N982" s="5"/>
    </row>
    <row r="983" spans="5:14" ht="13">
      <c r="E983" s="5"/>
      <c r="G983" s="5"/>
      <c r="I983" s="6"/>
      <c r="N983" s="5"/>
    </row>
    <row r="984" spans="5:14" ht="13">
      <c r="E984" s="5"/>
      <c r="G984" s="5"/>
      <c r="I984" s="6"/>
      <c r="N984" s="5"/>
    </row>
    <row r="985" spans="5:14" ht="13">
      <c r="E985" s="5"/>
      <c r="G985" s="5"/>
      <c r="I985" s="6"/>
      <c r="N985" s="5"/>
    </row>
    <row r="986" spans="5:14" ht="13">
      <c r="E986" s="5"/>
      <c r="G986" s="5"/>
      <c r="I986" s="6"/>
      <c r="N986" s="5"/>
    </row>
    <row r="987" spans="5:14" ht="13">
      <c r="E987" s="5"/>
      <c r="G987" s="5"/>
      <c r="I987" s="6"/>
      <c r="N987" s="5"/>
    </row>
    <row r="988" spans="5:14" ht="13">
      <c r="E988" s="5"/>
      <c r="G988" s="5"/>
      <c r="I988" s="6"/>
      <c r="N988" s="5"/>
    </row>
    <row r="989" spans="5:14" ht="13">
      <c r="E989" s="5"/>
      <c r="G989" s="5"/>
      <c r="I989" s="6"/>
      <c r="N989" s="5"/>
    </row>
    <row r="990" spans="5:14" ht="13">
      <c r="E990" s="5"/>
      <c r="G990" s="5"/>
      <c r="I990" s="6"/>
      <c r="N990" s="5"/>
    </row>
    <row r="991" spans="5:14" ht="13">
      <c r="E991" s="5"/>
      <c r="G991" s="5"/>
      <c r="I991" s="6"/>
      <c r="N991" s="5"/>
    </row>
    <row r="992" spans="5:14" ht="13">
      <c r="E992" s="5"/>
      <c r="G992" s="5"/>
      <c r="I992" s="6"/>
      <c r="N992" s="5"/>
    </row>
    <row r="993" spans="5:14" ht="13">
      <c r="E993" s="5"/>
      <c r="G993" s="5"/>
      <c r="I993" s="6"/>
      <c r="N993" s="5"/>
    </row>
    <row r="994" spans="5:14" ht="13">
      <c r="E994" s="5"/>
      <c r="G994" s="5"/>
      <c r="I994" s="6"/>
      <c r="N994" s="5"/>
    </row>
    <row r="995" spans="5:14" ht="13">
      <c r="E995" s="5"/>
      <c r="G995" s="5"/>
      <c r="I995" s="6"/>
      <c r="N995" s="5"/>
    </row>
    <row r="996" spans="5:14" ht="13">
      <c r="E996" s="5"/>
      <c r="G996" s="5"/>
      <c r="I996" s="6"/>
      <c r="N996" s="5"/>
    </row>
    <row r="997" spans="5:14" ht="13">
      <c r="E997" s="5"/>
      <c r="G997" s="5"/>
      <c r="I997" s="6"/>
      <c r="N997" s="5"/>
    </row>
    <row r="998" spans="5:14" ht="13">
      <c r="E998" s="5"/>
      <c r="G998" s="5"/>
      <c r="I998" s="6"/>
      <c r="N998" s="5"/>
    </row>
    <row r="999" spans="5:14" ht="13">
      <c r="E999" s="5"/>
      <c r="G999" s="5"/>
      <c r="I999" s="6"/>
      <c r="N999" s="5"/>
    </row>
    <row r="1000" spans="5:14" ht="13">
      <c r="E1000" s="5"/>
      <c r="G1000" s="5"/>
      <c r="I1000" s="6"/>
      <c r="N1000" s="5"/>
    </row>
  </sheetData>
  <autoFilter ref="A1:Z48" xr:uid="{00000000-0009-0000-0000-000000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N1000"/>
  <sheetViews>
    <sheetView workbookViewId="0">
      <selection activeCell="A9" sqref="A9"/>
    </sheetView>
  </sheetViews>
  <sheetFormatPr baseColWidth="10" defaultColWidth="12.5" defaultRowHeight="15.75" customHeight="1"/>
  <cols>
    <col min="1" max="1" width="23.5" customWidth="1"/>
    <col min="2" max="2" width="14.33203125" bestFit="1" customWidth="1"/>
    <col min="3" max="3" width="25" bestFit="1" customWidth="1"/>
    <col min="4" max="4" width="22.33203125" bestFit="1" customWidth="1"/>
    <col min="5" max="5" width="14" bestFit="1" customWidth="1"/>
    <col min="6" max="6" width="22.6640625" bestFit="1" customWidth="1"/>
    <col min="7" max="7" width="17.83203125" bestFit="1" customWidth="1"/>
    <col min="8" max="8" width="24" bestFit="1" customWidth="1"/>
    <col min="9" max="9" width="14.33203125" bestFit="1" customWidth="1"/>
    <col min="10" max="10" width="15" bestFit="1" customWidth="1"/>
    <col min="11" max="11" width="27.6640625" bestFit="1" customWidth="1"/>
    <col min="12" max="12" width="23.83203125" bestFit="1" customWidth="1"/>
    <col min="13" max="13" width="18.83203125" bestFit="1" customWidth="1"/>
    <col min="14" max="14" width="6" bestFit="1" customWidth="1"/>
  </cols>
  <sheetData>
    <row r="1" spans="1:14" s="11" customFormat="1" ht="15.75" customHeight="1" thickBot="1">
      <c r="A1" s="8" t="s">
        <v>44</v>
      </c>
      <c r="B1" s="29" t="s">
        <v>45</v>
      </c>
      <c r="C1" s="29" t="s">
        <v>55</v>
      </c>
      <c r="D1" s="32" t="s">
        <v>56</v>
      </c>
      <c r="E1" s="30" t="s">
        <v>47</v>
      </c>
      <c r="F1" s="29" t="s">
        <v>48</v>
      </c>
      <c r="G1" s="30" t="s">
        <v>50</v>
      </c>
      <c r="H1" s="30" t="s">
        <v>57</v>
      </c>
      <c r="I1" s="10" t="s">
        <v>58</v>
      </c>
      <c r="J1" s="8" t="s">
        <v>59</v>
      </c>
      <c r="K1" s="8" t="s">
        <v>60</v>
      </c>
      <c r="L1" s="8" t="s">
        <v>61</v>
      </c>
      <c r="M1" s="8" t="s">
        <v>62</v>
      </c>
      <c r="N1" s="9" t="s">
        <v>63</v>
      </c>
    </row>
    <row r="2" spans="1:14" ht="15.75" customHeight="1">
      <c r="A2" s="1" t="s">
        <v>64</v>
      </c>
      <c r="B2" s="12">
        <v>51583568</v>
      </c>
      <c r="C2" s="12">
        <v>25519025</v>
      </c>
      <c r="D2" s="12">
        <v>51038050</v>
      </c>
      <c r="E2" s="3">
        <v>98.94</v>
      </c>
      <c r="F2" s="12">
        <v>180015</v>
      </c>
      <c r="G2" s="3">
        <v>0.35</v>
      </c>
      <c r="H2" s="12">
        <v>365503</v>
      </c>
      <c r="I2" s="4">
        <v>0.708565</v>
      </c>
      <c r="J2" s="12">
        <v>125</v>
      </c>
      <c r="K2" s="2">
        <v>100</v>
      </c>
      <c r="L2" s="2">
        <v>68</v>
      </c>
      <c r="M2" s="2">
        <v>32</v>
      </c>
      <c r="N2" s="3">
        <v>0</v>
      </c>
    </row>
    <row r="3" spans="1:14" ht="15.75" customHeight="1">
      <c r="A3" s="1" t="s">
        <v>66</v>
      </c>
      <c r="B3" s="12">
        <v>86481132</v>
      </c>
      <c r="C3" s="12">
        <v>30596456</v>
      </c>
      <c r="D3" s="12">
        <v>61192912</v>
      </c>
      <c r="E3" s="3">
        <v>70.760000000000005</v>
      </c>
      <c r="F3" s="12">
        <v>22468765</v>
      </c>
      <c r="G3" s="3">
        <v>25.98</v>
      </c>
      <c r="H3" s="12">
        <v>2819455</v>
      </c>
      <c r="I3" s="4">
        <v>3.2602000000000002</v>
      </c>
      <c r="J3" s="12">
        <v>16320</v>
      </c>
      <c r="K3" s="2">
        <v>100</v>
      </c>
      <c r="L3" s="2">
        <v>68</v>
      </c>
      <c r="M3" s="2">
        <v>32</v>
      </c>
      <c r="N3" s="3">
        <v>0</v>
      </c>
    </row>
    <row r="4" spans="1:14" ht="15.75" customHeight="1">
      <c r="A4" s="1" t="s">
        <v>67</v>
      </c>
      <c r="B4" s="12">
        <v>46307778</v>
      </c>
      <c r="C4" s="12">
        <v>22811737</v>
      </c>
      <c r="D4" s="12">
        <v>45623474</v>
      </c>
      <c r="E4" s="3">
        <v>98.52</v>
      </c>
      <c r="F4" s="12">
        <v>285450</v>
      </c>
      <c r="G4" s="3">
        <v>0.62</v>
      </c>
      <c r="H4" s="12">
        <v>398854</v>
      </c>
      <c r="I4" s="4">
        <v>0.86131100000000005</v>
      </c>
      <c r="J4" s="12">
        <v>206</v>
      </c>
      <c r="K4" s="2">
        <v>100</v>
      </c>
      <c r="L4" s="2">
        <v>68</v>
      </c>
      <c r="M4" s="2">
        <v>32</v>
      </c>
      <c r="N4" s="3">
        <v>0</v>
      </c>
    </row>
    <row r="5" spans="1:14" ht="15.75" customHeight="1">
      <c r="A5" s="1" t="s">
        <v>68</v>
      </c>
      <c r="B5" s="12">
        <v>42150552</v>
      </c>
      <c r="C5" s="12">
        <v>19250708</v>
      </c>
      <c r="D5" s="12">
        <v>38501416</v>
      </c>
      <c r="E5" s="3">
        <v>91.34</v>
      </c>
      <c r="F5" s="12">
        <v>3337750</v>
      </c>
      <c r="G5" s="3">
        <v>7.92</v>
      </c>
      <c r="H5" s="12">
        <v>311386</v>
      </c>
      <c r="I5" s="4">
        <v>0.73874700000000004</v>
      </c>
      <c r="J5" s="12">
        <v>2441</v>
      </c>
      <c r="K5" s="2">
        <v>100</v>
      </c>
      <c r="L5" s="2">
        <v>68</v>
      </c>
      <c r="M5" s="2">
        <v>32</v>
      </c>
      <c r="N5" s="3">
        <v>0</v>
      </c>
    </row>
    <row r="6" spans="1:14" ht="15.75" customHeight="1">
      <c r="A6" s="1" t="s">
        <v>69</v>
      </c>
      <c r="B6" s="12">
        <v>46336328</v>
      </c>
      <c r="C6" s="12">
        <v>22886799</v>
      </c>
      <c r="D6" s="12">
        <v>45773598</v>
      </c>
      <c r="E6" s="3">
        <v>98.79</v>
      </c>
      <c r="F6" s="12">
        <v>207974</v>
      </c>
      <c r="G6" s="3">
        <v>0.45</v>
      </c>
      <c r="H6" s="12">
        <v>354756</v>
      </c>
      <c r="I6" s="4">
        <v>0.76561100000000004</v>
      </c>
      <c r="J6" s="12">
        <v>145</v>
      </c>
      <c r="K6" s="2">
        <v>100</v>
      </c>
      <c r="L6" s="2">
        <v>71</v>
      </c>
      <c r="M6" s="2">
        <v>32</v>
      </c>
      <c r="N6" s="3">
        <v>0</v>
      </c>
    </row>
    <row r="7" spans="1:14" ht="15.75" customHeight="1">
      <c r="A7" s="1" t="s">
        <v>71</v>
      </c>
      <c r="B7" s="12">
        <v>111030976</v>
      </c>
      <c r="C7" s="12">
        <v>40926630</v>
      </c>
      <c r="D7" s="12">
        <v>81853260</v>
      </c>
      <c r="E7" s="3">
        <v>73.72</v>
      </c>
      <c r="F7" s="12">
        <v>27516728</v>
      </c>
      <c r="G7" s="3">
        <v>24.78</v>
      </c>
      <c r="H7" s="12">
        <v>1660988</v>
      </c>
      <c r="I7" s="4">
        <v>1.49597</v>
      </c>
      <c r="J7" s="12">
        <v>17952</v>
      </c>
      <c r="K7" s="2">
        <v>100</v>
      </c>
      <c r="L7" s="2">
        <v>68</v>
      </c>
      <c r="M7" s="2">
        <v>32</v>
      </c>
      <c r="N7" s="3">
        <v>0</v>
      </c>
    </row>
    <row r="8" spans="1:14" ht="15.75" customHeight="1">
      <c r="A8" s="1" t="s">
        <v>70</v>
      </c>
      <c r="B8" s="12">
        <v>50917652</v>
      </c>
      <c r="C8" s="12">
        <v>18254139</v>
      </c>
      <c r="D8" s="12">
        <v>36508278</v>
      </c>
      <c r="E8" s="3">
        <v>71.7</v>
      </c>
      <c r="F8" s="12">
        <v>13709400</v>
      </c>
      <c r="G8" s="3">
        <v>26.92</v>
      </c>
      <c r="H8" s="12">
        <v>699974</v>
      </c>
      <c r="I8" s="4">
        <v>1.3747199999999999</v>
      </c>
      <c r="J8" s="12">
        <v>11447</v>
      </c>
      <c r="K8" s="2">
        <v>100</v>
      </c>
      <c r="L8" s="2">
        <v>69</v>
      </c>
      <c r="M8" s="2">
        <v>32</v>
      </c>
      <c r="N8" s="3">
        <v>0</v>
      </c>
    </row>
    <row r="9" spans="1:14" ht="15.75" customHeight="1">
      <c r="A9" s="1" t="s">
        <v>8</v>
      </c>
      <c r="B9" s="12">
        <v>43694244</v>
      </c>
      <c r="C9" s="12">
        <v>21710422</v>
      </c>
      <c r="D9" s="12">
        <v>43420844</v>
      </c>
      <c r="E9" s="3">
        <v>99.37</v>
      </c>
      <c r="F9" s="12">
        <v>67884</v>
      </c>
      <c r="G9" s="3">
        <v>0.16</v>
      </c>
      <c r="H9" s="12">
        <v>205516</v>
      </c>
      <c r="I9" s="4">
        <v>0.47034999999999999</v>
      </c>
      <c r="J9" s="12">
        <v>43</v>
      </c>
      <c r="K9" s="2">
        <v>100</v>
      </c>
      <c r="L9" s="2">
        <v>70</v>
      </c>
      <c r="M9" s="2">
        <v>32</v>
      </c>
      <c r="N9" s="3">
        <v>0</v>
      </c>
    </row>
    <row r="10" spans="1:14" ht="15.75" customHeight="1">
      <c r="A10" s="1" t="s">
        <v>39</v>
      </c>
      <c r="B10" s="12">
        <v>38241558</v>
      </c>
      <c r="C10" s="12">
        <v>18533979</v>
      </c>
      <c r="D10" s="12">
        <v>37067958</v>
      </c>
      <c r="E10" s="3">
        <v>96.93</v>
      </c>
      <c r="F10" s="12">
        <v>963823</v>
      </c>
      <c r="G10" s="3">
        <v>2.52</v>
      </c>
      <c r="H10" s="12">
        <v>209777</v>
      </c>
      <c r="I10" s="4">
        <v>0.54855799999999999</v>
      </c>
      <c r="J10" s="12">
        <v>675</v>
      </c>
      <c r="K10" s="2">
        <v>100</v>
      </c>
      <c r="L10" s="2">
        <v>70</v>
      </c>
      <c r="M10" s="2">
        <v>32</v>
      </c>
      <c r="N10" s="3">
        <v>0</v>
      </c>
    </row>
    <row r="11" spans="1:14" ht="15.75" customHeight="1">
      <c r="A11" s="1" t="s">
        <v>30</v>
      </c>
      <c r="B11" s="12">
        <v>36478186</v>
      </c>
      <c r="C11" s="12">
        <v>18037336</v>
      </c>
      <c r="D11" s="12">
        <v>36074672</v>
      </c>
      <c r="E11" s="3">
        <v>98.89</v>
      </c>
      <c r="F11" s="12">
        <v>258093</v>
      </c>
      <c r="G11" s="3">
        <v>0.71</v>
      </c>
      <c r="H11" s="12">
        <v>145421</v>
      </c>
      <c r="I11" s="4">
        <v>0.39865200000000001</v>
      </c>
      <c r="J11" s="12">
        <v>186</v>
      </c>
      <c r="K11" s="2">
        <v>100</v>
      </c>
      <c r="L11" s="2">
        <v>69</v>
      </c>
      <c r="M11" s="2">
        <v>32</v>
      </c>
      <c r="N11" s="3">
        <v>0</v>
      </c>
    </row>
    <row r="12" spans="1:14" ht="15.75" customHeight="1">
      <c r="A12" s="1" t="s">
        <v>2</v>
      </c>
      <c r="B12" s="12">
        <v>38588268</v>
      </c>
      <c r="C12" s="12">
        <v>19196116</v>
      </c>
      <c r="D12" s="12">
        <v>38392232</v>
      </c>
      <c r="E12" s="3">
        <v>99.49</v>
      </c>
      <c r="F12" s="12">
        <v>46630</v>
      </c>
      <c r="G12" s="3">
        <v>0.12</v>
      </c>
      <c r="H12" s="12">
        <v>149406</v>
      </c>
      <c r="I12" s="4">
        <v>0.38718000000000002</v>
      </c>
      <c r="J12" s="12">
        <v>29</v>
      </c>
      <c r="K12" s="2">
        <v>100</v>
      </c>
      <c r="L12" s="2">
        <v>68</v>
      </c>
      <c r="M12" s="2">
        <v>32</v>
      </c>
      <c r="N12" s="3">
        <v>0.06</v>
      </c>
    </row>
    <row r="13" spans="1:14" ht="15.75" customHeight="1">
      <c r="A13" s="1" t="s">
        <v>18</v>
      </c>
      <c r="B13" s="12">
        <v>31481848</v>
      </c>
      <c r="C13" s="12">
        <v>15523241</v>
      </c>
      <c r="D13" s="12">
        <v>31046482</v>
      </c>
      <c r="E13" s="3">
        <v>98.62</v>
      </c>
      <c r="F13" s="12">
        <v>132085</v>
      </c>
      <c r="G13" s="3">
        <v>0.42</v>
      </c>
      <c r="H13" s="12">
        <v>303281</v>
      </c>
      <c r="I13" s="4">
        <v>0.96335199999999999</v>
      </c>
      <c r="J13" s="12">
        <v>90</v>
      </c>
      <c r="K13" s="2">
        <v>100</v>
      </c>
      <c r="L13" s="2">
        <v>68</v>
      </c>
      <c r="M13" s="2">
        <v>32</v>
      </c>
      <c r="N13" s="3">
        <v>0</v>
      </c>
    </row>
    <row r="14" spans="1:14" ht="15.75" customHeight="1">
      <c r="A14" s="1" t="s">
        <v>22</v>
      </c>
      <c r="B14" s="12">
        <v>50559238</v>
      </c>
      <c r="C14" s="12">
        <v>24976234</v>
      </c>
      <c r="D14" s="12">
        <v>49952468</v>
      </c>
      <c r="E14" s="3">
        <v>98.8</v>
      </c>
      <c r="F14" s="12">
        <v>143597</v>
      </c>
      <c r="G14" s="3">
        <v>0.28000000000000003</v>
      </c>
      <c r="H14" s="12">
        <v>463173</v>
      </c>
      <c r="I14" s="4">
        <v>0.91610000000000003</v>
      </c>
      <c r="J14" s="12">
        <v>95</v>
      </c>
      <c r="K14" s="2">
        <v>100</v>
      </c>
      <c r="L14" s="2">
        <v>70</v>
      </c>
      <c r="M14" s="2">
        <v>33</v>
      </c>
      <c r="N14" s="3">
        <v>0</v>
      </c>
    </row>
    <row r="15" spans="1:14" ht="15.75" customHeight="1">
      <c r="A15" s="1" t="s">
        <v>36</v>
      </c>
      <c r="B15" s="12">
        <v>32181020</v>
      </c>
      <c r="C15" s="12">
        <v>15654367</v>
      </c>
      <c r="D15" s="12">
        <v>31308734</v>
      </c>
      <c r="E15" s="3">
        <v>97.29</v>
      </c>
      <c r="F15" s="12">
        <v>635956</v>
      </c>
      <c r="G15" s="3">
        <v>1.98</v>
      </c>
      <c r="H15" s="12">
        <v>236330</v>
      </c>
      <c r="I15" s="4">
        <v>0.73437699999999995</v>
      </c>
      <c r="J15" s="12">
        <v>467</v>
      </c>
      <c r="K15" s="2">
        <v>100</v>
      </c>
      <c r="L15" s="2">
        <v>72</v>
      </c>
      <c r="M15" s="2">
        <v>33</v>
      </c>
      <c r="N15" s="3">
        <v>0</v>
      </c>
    </row>
    <row r="16" spans="1:14" ht="15.75" customHeight="1">
      <c r="A16" s="1" t="s">
        <v>26</v>
      </c>
      <c r="B16" s="12">
        <v>60213168</v>
      </c>
      <c r="C16" s="12">
        <v>29620991</v>
      </c>
      <c r="D16" s="12">
        <v>59241982</v>
      </c>
      <c r="E16" s="3">
        <v>98.39</v>
      </c>
      <c r="F16" s="12">
        <v>160813</v>
      </c>
      <c r="G16" s="3">
        <v>0.27</v>
      </c>
      <c r="H16" s="12">
        <v>810373</v>
      </c>
      <c r="I16" s="4">
        <v>1.3458399999999999</v>
      </c>
      <c r="J16" s="12">
        <v>105</v>
      </c>
      <c r="K16" s="2">
        <v>100</v>
      </c>
      <c r="L16" s="2">
        <v>69</v>
      </c>
      <c r="M16" s="2">
        <v>32</v>
      </c>
      <c r="N16" s="3">
        <v>0</v>
      </c>
    </row>
    <row r="17" spans="1:14" ht="15.75" customHeight="1">
      <c r="A17" s="1" t="s">
        <v>37</v>
      </c>
      <c r="B17" s="12">
        <v>46715160</v>
      </c>
      <c r="C17" s="12">
        <v>18714333</v>
      </c>
      <c r="D17" s="12">
        <v>37428666</v>
      </c>
      <c r="E17" s="3">
        <v>80.12</v>
      </c>
      <c r="F17" s="12">
        <v>721138</v>
      </c>
      <c r="G17" s="3">
        <v>1.54</v>
      </c>
      <c r="H17" s="12">
        <v>8565356</v>
      </c>
      <c r="I17" s="4">
        <v>18.3353</v>
      </c>
      <c r="J17" s="12">
        <v>445</v>
      </c>
      <c r="K17" s="2">
        <v>100</v>
      </c>
      <c r="L17" s="2">
        <v>68</v>
      </c>
      <c r="M17" s="2">
        <v>32</v>
      </c>
      <c r="N17" s="3">
        <v>0</v>
      </c>
    </row>
    <row r="18" spans="1:14" ht="15.75" customHeight="1">
      <c r="A18" s="1" t="s">
        <v>38</v>
      </c>
      <c r="B18" s="12">
        <v>52756090</v>
      </c>
      <c r="C18" s="12">
        <v>25506825</v>
      </c>
      <c r="D18" s="12">
        <v>51013650</v>
      </c>
      <c r="E18" s="3">
        <v>96.7</v>
      </c>
      <c r="F18" s="12">
        <v>893943</v>
      </c>
      <c r="G18" s="3">
        <v>1.69</v>
      </c>
      <c r="H18" s="12">
        <v>848497</v>
      </c>
      <c r="I18" s="4">
        <v>1.6083400000000001</v>
      </c>
      <c r="J18" s="12">
        <v>598</v>
      </c>
      <c r="K18" s="2">
        <v>100</v>
      </c>
      <c r="L18" s="2">
        <v>68</v>
      </c>
      <c r="M18" s="2">
        <v>32</v>
      </c>
      <c r="N18" s="3">
        <v>0</v>
      </c>
    </row>
    <row r="19" spans="1:14" ht="15.75" customHeight="1">
      <c r="A19" s="1" t="s">
        <v>27</v>
      </c>
      <c r="B19" s="12">
        <v>42293032</v>
      </c>
      <c r="C19" s="12">
        <v>20982523</v>
      </c>
      <c r="D19" s="12">
        <v>41965046</v>
      </c>
      <c r="E19" s="3">
        <v>99.22</v>
      </c>
      <c r="F19" s="12">
        <v>171518</v>
      </c>
      <c r="G19" s="3">
        <v>0.41</v>
      </c>
      <c r="H19" s="12">
        <v>156468</v>
      </c>
      <c r="I19" s="4">
        <v>0.36996200000000001</v>
      </c>
      <c r="J19" s="12">
        <v>123</v>
      </c>
      <c r="K19" s="2">
        <v>100</v>
      </c>
      <c r="L19" s="2">
        <v>71</v>
      </c>
      <c r="M19" s="2">
        <v>34</v>
      </c>
      <c r="N19" s="3">
        <v>0</v>
      </c>
    </row>
    <row r="20" spans="1:14" ht="15.75" customHeight="1">
      <c r="A20" s="1" t="s">
        <v>33</v>
      </c>
      <c r="B20" s="12">
        <v>80677794</v>
      </c>
      <c r="C20" s="12">
        <v>39798412</v>
      </c>
      <c r="D20" s="12">
        <v>79596824</v>
      </c>
      <c r="E20" s="3">
        <v>98.66</v>
      </c>
      <c r="F20" s="12">
        <v>513260</v>
      </c>
      <c r="G20" s="3">
        <v>0.64</v>
      </c>
      <c r="H20" s="12">
        <v>567710</v>
      </c>
      <c r="I20" s="4">
        <v>0.70367599999999997</v>
      </c>
      <c r="J20" s="12">
        <v>352</v>
      </c>
      <c r="K20" s="2">
        <v>100</v>
      </c>
      <c r="L20" s="2">
        <v>68</v>
      </c>
      <c r="M20" s="2">
        <v>32</v>
      </c>
      <c r="N20" s="3">
        <v>0</v>
      </c>
    </row>
    <row r="21" spans="1:14" ht="15.75" customHeight="1">
      <c r="A21" s="1" t="s">
        <v>25</v>
      </c>
      <c r="B21" s="12">
        <v>46360974</v>
      </c>
      <c r="C21" s="12">
        <v>23015292</v>
      </c>
      <c r="D21" s="12">
        <v>46030584</v>
      </c>
      <c r="E21" s="3">
        <v>99.29</v>
      </c>
      <c r="F21" s="12">
        <v>157929</v>
      </c>
      <c r="G21" s="3">
        <v>0.34</v>
      </c>
      <c r="H21" s="12">
        <v>172461</v>
      </c>
      <c r="I21" s="4">
        <v>0.37199599999999999</v>
      </c>
      <c r="J21" s="12">
        <v>111</v>
      </c>
      <c r="K21" s="2">
        <v>100</v>
      </c>
      <c r="L21" s="2">
        <v>69</v>
      </c>
      <c r="M21" s="2">
        <v>32</v>
      </c>
      <c r="N21" s="3">
        <v>0</v>
      </c>
    </row>
    <row r="22" spans="1:14" ht="15.75" customHeight="1">
      <c r="A22" s="1" t="s">
        <v>23</v>
      </c>
      <c r="B22" s="12">
        <v>46144668</v>
      </c>
      <c r="C22" s="12">
        <v>22868995</v>
      </c>
      <c r="D22" s="12">
        <v>45737990</v>
      </c>
      <c r="E22" s="3">
        <v>99.12</v>
      </c>
      <c r="F22" s="12">
        <v>146249</v>
      </c>
      <c r="G22" s="3">
        <v>0.32</v>
      </c>
      <c r="H22" s="12">
        <v>260429</v>
      </c>
      <c r="I22" s="4">
        <v>0.56437499999999996</v>
      </c>
      <c r="J22" s="12">
        <v>96</v>
      </c>
      <c r="K22" s="2">
        <v>100</v>
      </c>
      <c r="L22" s="2">
        <v>68</v>
      </c>
      <c r="M22" s="2">
        <v>32</v>
      </c>
      <c r="N22" s="3">
        <v>0</v>
      </c>
    </row>
    <row r="23" spans="1:14" ht="15.75" customHeight="1">
      <c r="A23" s="1" t="s">
        <v>28</v>
      </c>
      <c r="B23" s="12">
        <v>49345130</v>
      </c>
      <c r="C23" s="12">
        <v>24426742</v>
      </c>
      <c r="D23" s="12">
        <v>48853484</v>
      </c>
      <c r="E23" s="3">
        <v>99</v>
      </c>
      <c r="F23" s="12">
        <v>186092</v>
      </c>
      <c r="G23" s="3">
        <v>0.38</v>
      </c>
      <c r="H23" s="12">
        <v>305554</v>
      </c>
      <c r="I23" s="4">
        <v>0.61921800000000005</v>
      </c>
      <c r="J23" s="12">
        <v>128</v>
      </c>
      <c r="K23" s="2">
        <v>100</v>
      </c>
      <c r="L23" s="2">
        <v>69</v>
      </c>
      <c r="M23" s="2">
        <v>33</v>
      </c>
      <c r="N23" s="3">
        <v>0</v>
      </c>
    </row>
    <row r="24" spans="1:14" ht="15.75" customHeight="1">
      <c r="A24" s="1" t="s">
        <v>1</v>
      </c>
      <c r="B24" s="12">
        <v>34907808</v>
      </c>
      <c r="C24" s="12">
        <v>17360730</v>
      </c>
      <c r="D24" s="12">
        <v>34721460</v>
      </c>
      <c r="E24" s="3">
        <v>99.47</v>
      </c>
      <c r="F24" s="12">
        <v>46181</v>
      </c>
      <c r="G24" s="3">
        <v>0.13</v>
      </c>
      <c r="H24" s="12">
        <v>140167</v>
      </c>
      <c r="I24" s="4">
        <v>0.40153499999999998</v>
      </c>
      <c r="J24" s="12">
        <v>29</v>
      </c>
      <c r="K24" s="2">
        <v>100</v>
      </c>
      <c r="L24" s="2">
        <v>69</v>
      </c>
      <c r="M24" s="2">
        <v>32</v>
      </c>
      <c r="N24" s="3">
        <v>0.08</v>
      </c>
    </row>
    <row r="25" spans="1:14" ht="15.75" customHeight="1">
      <c r="A25" s="1" t="s">
        <v>16</v>
      </c>
      <c r="B25" s="12">
        <v>34024916</v>
      </c>
      <c r="C25" s="12">
        <v>16844802</v>
      </c>
      <c r="D25" s="12">
        <v>33689604</v>
      </c>
      <c r="E25" s="3">
        <v>99.01</v>
      </c>
      <c r="F25" s="12">
        <v>97704</v>
      </c>
      <c r="G25" s="3">
        <v>0.28999999999999998</v>
      </c>
      <c r="H25" s="12">
        <v>237608</v>
      </c>
      <c r="I25" s="4">
        <v>0.69833500000000004</v>
      </c>
      <c r="J25" s="12">
        <v>63</v>
      </c>
      <c r="K25" s="2">
        <v>100</v>
      </c>
      <c r="L25" s="2">
        <v>68</v>
      </c>
      <c r="M25" s="2">
        <v>32</v>
      </c>
      <c r="N25" s="3">
        <v>0</v>
      </c>
    </row>
    <row r="26" spans="1:14" ht="15.75" customHeight="1">
      <c r="A26" s="1" t="s">
        <v>12</v>
      </c>
      <c r="B26" s="12">
        <v>44071582</v>
      </c>
      <c r="C26" s="12">
        <v>21769496</v>
      </c>
      <c r="D26" s="12">
        <v>43538992</v>
      </c>
      <c r="E26" s="3">
        <v>98.79</v>
      </c>
      <c r="F26" s="12">
        <v>81031</v>
      </c>
      <c r="G26" s="3">
        <v>0.18</v>
      </c>
      <c r="H26" s="12">
        <v>451559</v>
      </c>
      <c r="I26" s="4">
        <v>1.0246</v>
      </c>
      <c r="J26" s="12">
        <v>48</v>
      </c>
      <c r="K26" s="2">
        <v>100</v>
      </c>
      <c r="L26" s="2">
        <v>70</v>
      </c>
      <c r="M26" s="2">
        <v>32</v>
      </c>
      <c r="N26" s="3">
        <v>0</v>
      </c>
    </row>
    <row r="27" spans="1:14" ht="15.75" customHeight="1">
      <c r="A27" s="1" t="s">
        <v>13</v>
      </c>
      <c r="B27" s="12">
        <v>21229886</v>
      </c>
      <c r="C27" s="12">
        <v>10436261</v>
      </c>
      <c r="D27" s="12">
        <v>20872522</v>
      </c>
      <c r="E27" s="3">
        <v>98.32</v>
      </c>
      <c r="F27" s="12">
        <v>82664</v>
      </c>
      <c r="G27" s="3">
        <v>0.39</v>
      </c>
      <c r="H27" s="12">
        <v>274700</v>
      </c>
      <c r="I27" s="4">
        <v>1.29393</v>
      </c>
      <c r="J27" s="12">
        <v>93</v>
      </c>
      <c r="K27" s="2">
        <v>100</v>
      </c>
      <c r="L27" s="2">
        <v>73</v>
      </c>
      <c r="M27" s="2">
        <v>35</v>
      </c>
      <c r="N27" s="3">
        <v>0</v>
      </c>
    </row>
    <row r="28" spans="1:14" ht="15.75" customHeight="1">
      <c r="A28" s="1" t="s">
        <v>4</v>
      </c>
      <c r="B28" s="12">
        <v>20352122</v>
      </c>
      <c r="C28" s="12">
        <v>9984256</v>
      </c>
      <c r="D28" s="12">
        <v>19968512</v>
      </c>
      <c r="E28" s="3">
        <v>98.12</v>
      </c>
      <c r="F28" s="12">
        <v>53305</v>
      </c>
      <c r="G28" s="3">
        <v>0.26</v>
      </c>
      <c r="H28" s="12">
        <v>330305</v>
      </c>
      <c r="I28" s="4">
        <v>1.6229499999999999</v>
      </c>
      <c r="J28" s="12">
        <v>61</v>
      </c>
      <c r="K28" s="2">
        <v>100</v>
      </c>
      <c r="L28" s="2">
        <v>68</v>
      </c>
      <c r="M28" s="2">
        <v>32</v>
      </c>
      <c r="N28" s="3">
        <v>0.02</v>
      </c>
    </row>
    <row r="29" spans="1:14" ht="15.75" customHeight="1">
      <c r="A29" s="1" t="s">
        <v>3</v>
      </c>
      <c r="B29" s="12">
        <v>13476672</v>
      </c>
      <c r="C29" s="12">
        <v>6550877</v>
      </c>
      <c r="D29" s="12">
        <v>13101754</v>
      </c>
      <c r="E29" s="3">
        <v>97.22</v>
      </c>
      <c r="F29" s="12">
        <v>47646</v>
      </c>
      <c r="G29" s="3">
        <v>0.35</v>
      </c>
      <c r="H29" s="12">
        <v>327272</v>
      </c>
      <c r="I29" s="4">
        <v>2.4284300000000001</v>
      </c>
      <c r="J29" s="12">
        <v>53</v>
      </c>
      <c r="K29" s="2">
        <v>100</v>
      </c>
      <c r="L29" s="2">
        <v>69</v>
      </c>
      <c r="M29" s="2">
        <v>32</v>
      </c>
      <c r="N29" s="3">
        <v>0.11</v>
      </c>
    </row>
    <row r="30" spans="1:14" ht="15.75" customHeight="1">
      <c r="A30" s="1" t="s">
        <v>19</v>
      </c>
      <c r="B30" s="12">
        <v>69141992</v>
      </c>
      <c r="C30" s="12">
        <v>33672797</v>
      </c>
      <c r="D30" s="12">
        <v>67345594</v>
      </c>
      <c r="E30" s="3">
        <v>97.4</v>
      </c>
      <c r="F30" s="12">
        <v>132658</v>
      </c>
      <c r="G30" s="3">
        <v>0.19</v>
      </c>
      <c r="H30" s="12">
        <v>1663740</v>
      </c>
      <c r="I30" s="4">
        <v>2.4062700000000001</v>
      </c>
      <c r="J30" s="12">
        <v>119</v>
      </c>
      <c r="K30" s="2">
        <v>100</v>
      </c>
      <c r="L30" s="2">
        <v>72</v>
      </c>
      <c r="M30" s="2">
        <v>34</v>
      </c>
      <c r="N30" s="3">
        <v>0.02</v>
      </c>
    </row>
    <row r="31" spans="1:14" ht="15.75" customHeight="1">
      <c r="A31" s="1" t="s">
        <v>31</v>
      </c>
      <c r="B31" s="12">
        <v>110778650</v>
      </c>
      <c r="C31" s="12">
        <v>53286556</v>
      </c>
      <c r="D31" s="12">
        <v>106573112</v>
      </c>
      <c r="E31" s="3">
        <v>96.2</v>
      </c>
      <c r="F31" s="12">
        <v>360648</v>
      </c>
      <c r="G31" s="3">
        <v>0.33</v>
      </c>
      <c r="H31" s="12">
        <v>3844890</v>
      </c>
      <c r="I31" s="4">
        <v>3.47079</v>
      </c>
      <c r="J31" s="12">
        <v>296</v>
      </c>
      <c r="K31" s="2">
        <v>100</v>
      </c>
      <c r="L31" s="2">
        <v>68</v>
      </c>
      <c r="M31" s="2">
        <v>32</v>
      </c>
      <c r="N31" s="3">
        <v>0</v>
      </c>
    </row>
    <row r="32" spans="1:14" ht="15.75" customHeight="1">
      <c r="A32" s="1" t="s">
        <v>6</v>
      </c>
      <c r="B32" s="12">
        <v>58019602</v>
      </c>
      <c r="C32" s="12">
        <v>24734655</v>
      </c>
      <c r="D32" s="12">
        <v>49469310</v>
      </c>
      <c r="E32" s="3">
        <v>85.26</v>
      </c>
      <c r="F32" s="12">
        <v>61424</v>
      </c>
      <c r="G32" s="3">
        <v>0.11</v>
      </c>
      <c r="H32" s="12">
        <v>8488868</v>
      </c>
      <c r="I32" s="4">
        <v>14.631</v>
      </c>
      <c r="J32" s="12">
        <v>48</v>
      </c>
      <c r="K32" s="2">
        <v>100</v>
      </c>
      <c r="L32" s="2">
        <v>69</v>
      </c>
      <c r="M32" s="2">
        <v>32</v>
      </c>
      <c r="N32" s="3">
        <v>0.06</v>
      </c>
    </row>
    <row r="33" spans="1:14" ht="15.75" customHeight="1">
      <c r="A33" s="1" t="s">
        <v>5</v>
      </c>
      <c r="B33" s="12">
        <v>22367476</v>
      </c>
      <c r="C33" s="12">
        <v>10903034</v>
      </c>
      <c r="D33" s="12">
        <v>21806068</v>
      </c>
      <c r="E33" s="3">
        <v>97.49</v>
      </c>
      <c r="F33" s="12">
        <v>61190</v>
      </c>
      <c r="G33" s="3">
        <v>0.27</v>
      </c>
      <c r="H33" s="12">
        <v>500218</v>
      </c>
      <c r="I33" s="4">
        <v>2.2363599999999999</v>
      </c>
      <c r="J33" s="12">
        <v>67</v>
      </c>
      <c r="K33" s="2">
        <v>100</v>
      </c>
      <c r="L33" s="2">
        <v>69</v>
      </c>
      <c r="M33" s="2">
        <v>32</v>
      </c>
      <c r="N33" s="3">
        <v>0.05</v>
      </c>
    </row>
    <row r="34" spans="1:14" ht="15.75" customHeight="1">
      <c r="A34" s="1" t="s">
        <v>24</v>
      </c>
      <c r="B34" s="12">
        <v>45595350</v>
      </c>
      <c r="C34" s="12">
        <v>22386683</v>
      </c>
      <c r="D34" s="12">
        <v>44773366</v>
      </c>
      <c r="E34" s="3">
        <v>98.2</v>
      </c>
      <c r="F34" s="12">
        <v>157441</v>
      </c>
      <c r="G34" s="3">
        <v>0.35</v>
      </c>
      <c r="H34" s="12">
        <v>664543</v>
      </c>
      <c r="I34" s="4">
        <v>1.4574800000000001</v>
      </c>
      <c r="J34" s="12">
        <v>161</v>
      </c>
      <c r="K34" s="2">
        <v>100</v>
      </c>
      <c r="L34" s="2">
        <v>69</v>
      </c>
      <c r="M34" s="2">
        <v>32</v>
      </c>
      <c r="N34" s="3">
        <v>0.01</v>
      </c>
    </row>
    <row r="35" spans="1:14" ht="15.75" customHeight="1">
      <c r="A35" s="1" t="s">
        <v>10</v>
      </c>
      <c r="B35" s="12">
        <v>19930524</v>
      </c>
      <c r="C35" s="12">
        <v>9857422</v>
      </c>
      <c r="D35" s="12">
        <v>19714844</v>
      </c>
      <c r="E35" s="3">
        <v>98.92</v>
      </c>
      <c r="F35" s="12">
        <v>74477</v>
      </c>
      <c r="G35" s="3">
        <v>0.37</v>
      </c>
      <c r="H35" s="12">
        <v>141203</v>
      </c>
      <c r="I35" s="4">
        <v>0.70847599999999999</v>
      </c>
      <c r="J35" s="12">
        <v>77</v>
      </c>
      <c r="K35" s="2">
        <v>100</v>
      </c>
      <c r="L35" s="2">
        <v>70</v>
      </c>
      <c r="M35" s="2">
        <v>33</v>
      </c>
      <c r="N35" s="3">
        <v>0.02</v>
      </c>
    </row>
    <row r="36" spans="1:14" ht="15.75" customHeight="1">
      <c r="A36" s="1" t="s">
        <v>35</v>
      </c>
      <c r="B36" s="12">
        <v>62546244</v>
      </c>
      <c r="C36" s="12">
        <v>30348265</v>
      </c>
      <c r="D36" s="12">
        <v>60696530</v>
      </c>
      <c r="E36" s="3">
        <v>97.04</v>
      </c>
      <c r="F36" s="12">
        <v>616838</v>
      </c>
      <c r="G36" s="3">
        <v>0.99</v>
      </c>
      <c r="H36" s="12">
        <v>1232876</v>
      </c>
      <c r="I36" s="4">
        <v>1.9711399999999999</v>
      </c>
      <c r="J36" s="12">
        <v>658</v>
      </c>
      <c r="K36" s="2">
        <v>100</v>
      </c>
      <c r="L36" s="2">
        <v>73</v>
      </c>
      <c r="M36" s="2">
        <v>35</v>
      </c>
      <c r="N36" s="3">
        <v>0</v>
      </c>
    </row>
    <row r="37" spans="1:14" ht="15.75" customHeight="1">
      <c r="A37" s="1" t="s">
        <v>21</v>
      </c>
      <c r="B37" s="12">
        <v>19675088</v>
      </c>
      <c r="C37" s="12">
        <v>9388940</v>
      </c>
      <c r="D37" s="12">
        <v>18777880</v>
      </c>
      <c r="E37" s="3">
        <v>95.44</v>
      </c>
      <c r="F37" s="12">
        <v>140187</v>
      </c>
      <c r="G37" s="3">
        <v>0.71</v>
      </c>
      <c r="H37" s="12">
        <v>757021</v>
      </c>
      <c r="I37" s="4">
        <v>3.84761</v>
      </c>
      <c r="J37" s="12">
        <v>155</v>
      </c>
      <c r="K37" s="2">
        <v>100</v>
      </c>
      <c r="L37" s="2">
        <v>69</v>
      </c>
      <c r="M37" s="2">
        <v>32</v>
      </c>
      <c r="N37" s="3">
        <v>0</v>
      </c>
    </row>
    <row r="38" spans="1:14" ht="15.75" customHeight="1">
      <c r="A38" s="1" t="s">
        <v>9</v>
      </c>
      <c r="B38" s="12">
        <v>25625394</v>
      </c>
      <c r="C38" s="12">
        <v>12607906</v>
      </c>
      <c r="D38" s="12">
        <v>25215812</v>
      </c>
      <c r="E38" s="3">
        <v>98.4</v>
      </c>
      <c r="F38" s="12">
        <v>69281</v>
      </c>
      <c r="G38" s="3">
        <v>0.27</v>
      </c>
      <c r="H38" s="12">
        <v>340301</v>
      </c>
      <c r="I38" s="4">
        <v>1.3279799999999999</v>
      </c>
      <c r="J38" s="12">
        <v>68</v>
      </c>
      <c r="K38" s="2">
        <v>100</v>
      </c>
      <c r="L38" s="2">
        <v>70</v>
      </c>
      <c r="M38" s="2">
        <v>32</v>
      </c>
      <c r="N38" s="3">
        <v>0.03</v>
      </c>
    </row>
    <row r="39" spans="1:14" ht="15.75" customHeight="1">
      <c r="A39" s="1" t="s">
        <v>17</v>
      </c>
      <c r="B39" s="12">
        <v>88819136</v>
      </c>
      <c r="C39" s="12">
        <v>43958483</v>
      </c>
      <c r="D39" s="12">
        <v>87916966</v>
      </c>
      <c r="E39" s="3">
        <v>98.98</v>
      </c>
      <c r="F39" s="12">
        <v>108001</v>
      </c>
      <c r="G39" s="3">
        <v>0.12</v>
      </c>
      <c r="H39" s="12">
        <v>794169</v>
      </c>
      <c r="I39" s="4">
        <v>0.89414199999999999</v>
      </c>
      <c r="J39" s="12">
        <v>84</v>
      </c>
      <c r="K39" s="2">
        <v>100</v>
      </c>
      <c r="L39" s="2">
        <v>70</v>
      </c>
      <c r="M39" s="2">
        <v>32</v>
      </c>
      <c r="N39" s="3">
        <v>0.02</v>
      </c>
    </row>
    <row r="40" spans="1:14" ht="15.75" customHeight="1">
      <c r="A40" s="1" t="s">
        <v>20</v>
      </c>
      <c r="B40" s="12">
        <v>26774990</v>
      </c>
      <c r="C40" s="12">
        <v>12694838</v>
      </c>
      <c r="D40" s="12">
        <v>25389676</v>
      </c>
      <c r="E40" s="3">
        <v>94.83</v>
      </c>
      <c r="F40" s="12">
        <v>134205</v>
      </c>
      <c r="G40" s="3">
        <v>0.5</v>
      </c>
      <c r="H40" s="12">
        <v>1251109</v>
      </c>
      <c r="I40" s="4">
        <v>4.6726799999999997</v>
      </c>
      <c r="J40" s="12">
        <v>137</v>
      </c>
      <c r="K40" s="2">
        <v>100</v>
      </c>
      <c r="L40" s="2">
        <v>75</v>
      </c>
      <c r="M40" s="2">
        <v>35</v>
      </c>
      <c r="N40" s="3">
        <v>0</v>
      </c>
    </row>
    <row r="41" spans="1:14" ht="15.75" customHeight="1">
      <c r="A41" s="1" t="s">
        <v>14</v>
      </c>
      <c r="B41" s="12">
        <v>25619606</v>
      </c>
      <c r="C41" s="12">
        <v>9558944</v>
      </c>
      <c r="D41" s="12">
        <v>19117888</v>
      </c>
      <c r="E41" s="3">
        <v>74.62</v>
      </c>
      <c r="F41" s="12">
        <v>83590</v>
      </c>
      <c r="G41" s="3">
        <v>0.33</v>
      </c>
      <c r="H41" s="12">
        <v>6418128</v>
      </c>
      <c r="I41" s="4">
        <v>25.051600000000001</v>
      </c>
      <c r="J41" s="12">
        <v>91</v>
      </c>
      <c r="K41" s="2">
        <v>100</v>
      </c>
      <c r="L41" s="2">
        <v>69</v>
      </c>
      <c r="M41" s="2">
        <v>33</v>
      </c>
      <c r="N41" s="3">
        <v>0.04</v>
      </c>
    </row>
    <row r="42" spans="1:14" ht="15.75" customHeight="1">
      <c r="A42" s="1" t="s">
        <v>11</v>
      </c>
      <c r="B42" s="12">
        <v>24859694</v>
      </c>
      <c r="C42" s="12">
        <v>12216140</v>
      </c>
      <c r="D42" s="12">
        <v>24432280</v>
      </c>
      <c r="E42" s="3">
        <v>98.28</v>
      </c>
      <c r="F42" s="12">
        <v>74552</v>
      </c>
      <c r="G42" s="3">
        <v>0.3</v>
      </c>
      <c r="H42" s="12">
        <v>352862</v>
      </c>
      <c r="I42" s="4">
        <v>1.4194100000000001</v>
      </c>
      <c r="J42" s="12">
        <v>74</v>
      </c>
      <c r="K42" s="2">
        <v>100</v>
      </c>
      <c r="L42" s="2">
        <v>72</v>
      </c>
      <c r="M42" s="2">
        <v>35</v>
      </c>
      <c r="N42" s="3">
        <v>0.01</v>
      </c>
    </row>
    <row r="43" spans="1:14" ht="15.75" customHeight="1">
      <c r="A43" s="1" t="s">
        <v>34</v>
      </c>
      <c r="B43" s="12">
        <v>16178248</v>
      </c>
      <c r="C43" s="12">
        <v>4404633</v>
      </c>
      <c r="D43" s="12">
        <v>8809266</v>
      </c>
      <c r="E43" s="3">
        <v>54.45</v>
      </c>
      <c r="F43" s="12">
        <v>603722</v>
      </c>
      <c r="G43" s="3">
        <v>3.73</v>
      </c>
      <c r="H43" s="12">
        <v>6765260</v>
      </c>
      <c r="I43" s="4">
        <v>41.817</v>
      </c>
      <c r="J43" s="12">
        <v>716</v>
      </c>
      <c r="K43" s="2">
        <v>100</v>
      </c>
      <c r="L43" s="2">
        <v>72</v>
      </c>
      <c r="M43" s="2">
        <v>34</v>
      </c>
      <c r="N43" s="3">
        <v>0</v>
      </c>
    </row>
    <row r="44" spans="1:14" ht="15.75" customHeight="1">
      <c r="A44" s="1" t="s">
        <v>7</v>
      </c>
      <c r="B44" s="12">
        <v>22153384</v>
      </c>
      <c r="C44" s="12">
        <v>10967577</v>
      </c>
      <c r="D44" s="12">
        <v>21935154</v>
      </c>
      <c r="E44" s="3">
        <v>99.01</v>
      </c>
      <c r="F44" s="12">
        <v>65421</v>
      </c>
      <c r="G44" s="3">
        <v>0.3</v>
      </c>
      <c r="H44" s="12">
        <v>152809</v>
      </c>
      <c r="I44" s="4">
        <v>0.68977699999999997</v>
      </c>
      <c r="J44" s="12">
        <v>66</v>
      </c>
      <c r="K44" s="2">
        <v>100</v>
      </c>
      <c r="L44" s="2">
        <v>72</v>
      </c>
      <c r="M44" s="2">
        <v>34</v>
      </c>
      <c r="N44" s="3">
        <v>0.03</v>
      </c>
    </row>
    <row r="45" spans="1:14" ht="15.75" customHeight="1">
      <c r="A45" s="1" t="s">
        <v>0</v>
      </c>
      <c r="B45" s="12">
        <v>18702768</v>
      </c>
      <c r="C45" s="12">
        <v>9224790</v>
      </c>
      <c r="D45" s="12">
        <v>18449580</v>
      </c>
      <c r="E45" s="3">
        <v>98.65</v>
      </c>
      <c r="F45" s="12">
        <v>30744</v>
      </c>
      <c r="G45" s="3">
        <v>0.16</v>
      </c>
      <c r="H45" s="12">
        <v>222444</v>
      </c>
      <c r="I45" s="4">
        <v>1.18936</v>
      </c>
      <c r="J45" s="12">
        <v>26</v>
      </c>
      <c r="K45" s="2">
        <v>99</v>
      </c>
      <c r="L45" s="2">
        <v>73</v>
      </c>
      <c r="M45" s="2">
        <v>34</v>
      </c>
      <c r="N45" s="3">
        <v>0.75</v>
      </c>
    </row>
    <row r="46" spans="1:14" ht="15.75" customHeight="1">
      <c r="A46" s="1" t="s">
        <v>15</v>
      </c>
      <c r="B46" s="12">
        <v>28975824</v>
      </c>
      <c r="C46" s="12">
        <v>14342994</v>
      </c>
      <c r="D46" s="12">
        <v>28685988</v>
      </c>
      <c r="E46" s="3">
        <v>99</v>
      </c>
      <c r="F46" s="12">
        <v>90978</v>
      </c>
      <c r="G46" s="3">
        <v>0.31</v>
      </c>
      <c r="H46" s="12">
        <v>198858</v>
      </c>
      <c r="I46" s="4">
        <v>0.68628900000000004</v>
      </c>
      <c r="J46" s="12">
        <v>97</v>
      </c>
      <c r="K46" s="2">
        <v>100</v>
      </c>
      <c r="L46" s="2">
        <v>68</v>
      </c>
      <c r="M46" s="2">
        <v>32</v>
      </c>
      <c r="N46" s="3">
        <v>0.04</v>
      </c>
    </row>
    <row r="47" spans="1:14" ht="15.75" customHeight="1">
      <c r="A47" s="1" t="s">
        <v>40</v>
      </c>
      <c r="B47" s="12">
        <v>37913016</v>
      </c>
      <c r="C47" s="12">
        <v>16658987</v>
      </c>
      <c r="D47" s="12">
        <v>33317974</v>
      </c>
      <c r="E47" s="3">
        <v>87.88</v>
      </c>
      <c r="F47" s="12">
        <v>3343636</v>
      </c>
      <c r="G47" s="3">
        <v>8.82</v>
      </c>
      <c r="H47" s="12">
        <v>1251406</v>
      </c>
      <c r="I47" s="4">
        <v>3.3007300000000002</v>
      </c>
      <c r="J47" s="12">
        <v>3129</v>
      </c>
      <c r="K47" s="2">
        <v>100</v>
      </c>
      <c r="L47" s="2">
        <v>74</v>
      </c>
      <c r="M47" s="2">
        <v>36</v>
      </c>
      <c r="N47" s="3">
        <v>0</v>
      </c>
    </row>
    <row r="48" spans="1:14" ht="15.75" customHeight="1">
      <c r="A48" s="1" t="s">
        <v>32</v>
      </c>
      <c r="B48" s="12">
        <v>60631470</v>
      </c>
      <c r="C48" s="12">
        <v>29049439</v>
      </c>
      <c r="D48" s="12">
        <v>58098878</v>
      </c>
      <c r="E48" s="3">
        <v>95.82</v>
      </c>
      <c r="F48" s="12">
        <v>496689</v>
      </c>
      <c r="G48" s="3">
        <v>0.82</v>
      </c>
      <c r="H48" s="12">
        <v>2035903</v>
      </c>
      <c r="I48" s="4">
        <v>3.3578299999999999</v>
      </c>
      <c r="J48" s="12">
        <v>258</v>
      </c>
      <c r="K48" s="2">
        <v>100</v>
      </c>
      <c r="L48" s="2">
        <v>68</v>
      </c>
      <c r="M48" s="2">
        <v>33</v>
      </c>
      <c r="N48" s="3">
        <v>0</v>
      </c>
    </row>
    <row r="49" spans="1:14" ht="15.75" customHeight="1">
      <c r="E49" s="5"/>
      <c r="G49" s="5"/>
      <c r="I49" s="6"/>
      <c r="N49" s="5"/>
    </row>
    <row r="50" spans="1:14" ht="15.75" customHeight="1">
      <c r="A50" s="7" t="s">
        <v>46</v>
      </c>
      <c r="E50" s="5"/>
      <c r="G50" s="5"/>
      <c r="I50" s="6"/>
      <c r="N50" s="5"/>
    </row>
    <row r="51" spans="1:14" ht="15.75" customHeight="1">
      <c r="A51" s="13" t="s">
        <v>54</v>
      </c>
      <c r="E51" s="5"/>
      <c r="G51" s="5"/>
      <c r="I51" s="6"/>
      <c r="N51" s="5"/>
    </row>
    <row r="52" spans="1:14" ht="15.75" customHeight="1">
      <c r="E52" s="5"/>
      <c r="G52" s="5"/>
      <c r="I52" s="6"/>
      <c r="N52" s="5"/>
    </row>
    <row r="53" spans="1:14" ht="15.75" customHeight="1">
      <c r="E53" s="5"/>
      <c r="G53" s="5"/>
      <c r="I53" s="6"/>
      <c r="N53" s="5"/>
    </row>
    <row r="54" spans="1:14" ht="15.75" customHeight="1">
      <c r="E54" s="5"/>
      <c r="G54" s="5"/>
      <c r="I54" s="6"/>
      <c r="N54" s="5"/>
    </row>
    <row r="55" spans="1:14" ht="15.75" customHeight="1">
      <c r="E55" s="5"/>
      <c r="G55" s="5"/>
      <c r="I55" s="6"/>
      <c r="N55" s="5"/>
    </row>
    <row r="56" spans="1:14" ht="13">
      <c r="E56" s="5"/>
      <c r="G56" s="5"/>
      <c r="I56" s="6"/>
      <c r="N56" s="5"/>
    </row>
    <row r="57" spans="1:14" ht="13">
      <c r="E57" s="5"/>
      <c r="G57" s="5"/>
      <c r="I57" s="6"/>
      <c r="N57" s="5"/>
    </row>
    <row r="58" spans="1:14" ht="13">
      <c r="E58" s="5"/>
      <c r="G58" s="5"/>
      <c r="I58" s="6"/>
      <c r="N58" s="5"/>
    </row>
    <row r="59" spans="1:14" ht="13">
      <c r="E59" s="5"/>
      <c r="G59" s="5"/>
      <c r="I59" s="6"/>
      <c r="N59" s="5"/>
    </row>
    <row r="60" spans="1:14" ht="13">
      <c r="E60" s="5"/>
      <c r="G60" s="5"/>
      <c r="I60" s="6"/>
      <c r="N60" s="5"/>
    </row>
    <row r="61" spans="1:14" ht="13">
      <c r="E61" s="5"/>
      <c r="G61" s="5"/>
      <c r="I61" s="6"/>
      <c r="N61" s="5"/>
    </row>
    <row r="62" spans="1:14" ht="13">
      <c r="E62" s="5"/>
      <c r="G62" s="5"/>
      <c r="I62" s="6"/>
      <c r="N62" s="5"/>
    </row>
    <row r="63" spans="1:14" ht="13">
      <c r="E63" s="5"/>
      <c r="G63" s="5"/>
      <c r="I63" s="6"/>
      <c r="N63" s="5"/>
    </row>
    <row r="64" spans="1:14" ht="13">
      <c r="E64" s="5"/>
      <c r="G64" s="5"/>
      <c r="I64" s="6"/>
      <c r="N64" s="5"/>
    </row>
    <row r="65" spans="5:14" ht="13">
      <c r="E65" s="5"/>
      <c r="G65" s="5"/>
      <c r="I65" s="6"/>
      <c r="N65" s="5"/>
    </row>
    <row r="66" spans="5:14" ht="13">
      <c r="E66" s="5"/>
      <c r="G66" s="5"/>
      <c r="I66" s="6"/>
      <c r="N66" s="5"/>
    </row>
    <row r="67" spans="5:14" ht="13">
      <c r="E67" s="5"/>
      <c r="G67" s="5"/>
      <c r="I67" s="6"/>
      <c r="N67" s="5"/>
    </row>
    <row r="68" spans="5:14" ht="13">
      <c r="E68" s="5"/>
      <c r="G68" s="5"/>
      <c r="I68" s="6"/>
      <c r="N68" s="5"/>
    </row>
    <row r="69" spans="5:14" ht="13">
      <c r="E69" s="5"/>
      <c r="G69" s="5"/>
      <c r="I69" s="6"/>
      <c r="N69" s="5"/>
    </row>
    <row r="70" spans="5:14" ht="13">
      <c r="E70" s="5"/>
      <c r="G70" s="5"/>
      <c r="I70" s="6"/>
      <c r="N70" s="5"/>
    </row>
    <row r="71" spans="5:14" ht="13">
      <c r="E71" s="5"/>
      <c r="G71" s="5"/>
      <c r="I71" s="6"/>
      <c r="N71" s="5"/>
    </row>
    <row r="72" spans="5:14" ht="13">
      <c r="E72" s="5"/>
      <c r="G72" s="5"/>
      <c r="I72" s="6"/>
      <c r="N72" s="5"/>
    </row>
    <row r="73" spans="5:14" ht="13">
      <c r="E73" s="5"/>
      <c r="G73" s="5"/>
      <c r="I73" s="6"/>
      <c r="N73" s="5"/>
    </row>
    <row r="74" spans="5:14" ht="13">
      <c r="E74" s="5"/>
      <c r="G74" s="5"/>
      <c r="I74" s="6"/>
      <c r="N74" s="5"/>
    </row>
    <row r="75" spans="5:14" ht="13">
      <c r="E75" s="5"/>
      <c r="G75" s="5"/>
      <c r="I75" s="6"/>
      <c r="N75" s="5"/>
    </row>
    <row r="76" spans="5:14" ht="13">
      <c r="E76" s="5"/>
      <c r="G76" s="5"/>
      <c r="I76" s="6"/>
      <c r="N76" s="5"/>
    </row>
    <row r="77" spans="5:14" ht="13">
      <c r="E77" s="5"/>
      <c r="G77" s="5"/>
      <c r="I77" s="6"/>
      <c r="N77" s="5"/>
    </row>
    <row r="78" spans="5:14" ht="13">
      <c r="E78" s="5"/>
      <c r="G78" s="5"/>
      <c r="I78" s="6"/>
      <c r="N78" s="5"/>
    </row>
    <row r="79" spans="5:14" ht="13">
      <c r="E79" s="5"/>
      <c r="G79" s="5"/>
      <c r="I79" s="6"/>
      <c r="N79" s="5"/>
    </row>
    <row r="80" spans="5:14" ht="13">
      <c r="E80" s="5"/>
      <c r="G80" s="5"/>
      <c r="I80" s="6"/>
      <c r="N80" s="5"/>
    </row>
    <row r="81" spans="5:14" ht="13">
      <c r="E81" s="5"/>
      <c r="G81" s="5"/>
      <c r="I81" s="6"/>
      <c r="N81" s="5"/>
    </row>
    <row r="82" spans="5:14" ht="13">
      <c r="E82" s="5"/>
      <c r="G82" s="5"/>
      <c r="I82" s="6"/>
      <c r="N82" s="5"/>
    </row>
    <row r="83" spans="5:14" ht="13">
      <c r="E83" s="5"/>
      <c r="G83" s="5"/>
      <c r="I83" s="6"/>
      <c r="N83" s="5"/>
    </row>
    <row r="84" spans="5:14" ht="13">
      <c r="E84" s="5"/>
      <c r="G84" s="5"/>
      <c r="I84" s="6"/>
      <c r="N84" s="5"/>
    </row>
    <row r="85" spans="5:14" ht="13">
      <c r="E85" s="5"/>
      <c r="G85" s="5"/>
      <c r="I85" s="6"/>
      <c r="N85" s="5"/>
    </row>
    <row r="86" spans="5:14" ht="13">
      <c r="E86" s="5"/>
      <c r="G86" s="5"/>
      <c r="I86" s="6"/>
      <c r="N86" s="5"/>
    </row>
    <row r="87" spans="5:14" ht="13">
      <c r="E87" s="5"/>
      <c r="G87" s="5"/>
      <c r="I87" s="6"/>
      <c r="N87" s="5"/>
    </row>
    <row r="88" spans="5:14" ht="13">
      <c r="E88" s="5"/>
      <c r="G88" s="5"/>
      <c r="I88" s="6"/>
      <c r="N88" s="5"/>
    </row>
    <row r="89" spans="5:14" ht="13">
      <c r="E89" s="5"/>
      <c r="G89" s="5"/>
      <c r="I89" s="6"/>
      <c r="N89" s="5"/>
    </row>
    <row r="90" spans="5:14" ht="13">
      <c r="E90" s="5"/>
      <c r="G90" s="5"/>
      <c r="I90" s="6"/>
      <c r="N90" s="5"/>
    </row>
    <row r="91" spans="5:14" ht="13">
      <c r="E91" s="5"/>
      <c r="G91" s="5"/>
      <c r="I91" s="6"/>
      <c r="N91" s="5"/>
    </row>
    <row r="92" spans="5:14" ht="13">
      <c r="E92" s="5"/>
      <c r="G92" s="5"/>
      <c r="I92" s="6"/>
      <c r="N92" s="5"/>
    </row>
    <row r="93" spans="5:14" ht="13">
      <c r="E93" s="5"/>
      <c r="G93" s="5"/>
      <c r="I93" s="6"/>
      <c r="N93" s="5"/>
    </row>
    <row r="94" spans="5:14" ht="13">
      <c r="E94" s="5"/>
      <c r="G94" s="5"/>
      <c r="I94" s="6"/>
      <c r="N94" s="5"/>
    </row>
    <row r="95" spans="5:14" ht="13">
      <c r="E95" s="5"/>
      <c r="G95" s="5"/>
      <c r="I95" s="6"/>
      <c r="N95" s="5"/>
    </row>
    <row r="96" spans="5:14" ht="13">
      <c r="E96" s="5"/>
      <c r="G96" s="5"/>
      <c r="I96" s="6"/>
      <c r="N96" s="5"/>
    </row>
    <row r="97" spans="5:14" ht="13">
      <c r="E97" s="5"/>
      <c r="G97" s="5"/>
      <c r="I97" s="6"/>
      <c r="N97" s="5"/>
    </row>
    <row r="98" spans="5:14" ht="13">
      <c r="E98" s="5"/>
      <c r="G98" s="5"/>
      <c r="I98" s="6"/>
      <c r="N98" s="5"/>
    </row>
    <row r="99" spans="5:14" ht="13">
      <c r="E99" s="5"/>
      <c r="G99" s="5"/>
      <c r="I99" s="6"/>
      <c r="N99" s="5"/>
    </row>
    <row r="100" spans="5:14" ht="13">
      <c r="E100" s="5"/>
      <c r="G100" s="5"/>
      <c r="I100" s="6"/>
      <c r="N100" s="5"/>
    </row>
    <row r="101" spans="5:14" ht="13">
      <c r="E101" s="5"/>
      <c r="G101" s="5"/>
      <c r="I101" s="6"/>
      <c r="N101" s="5"/>
    </row>
    <row r="102" spans="5:14" ht="13">
      <c r="E102" s="5"/>
      <c r="G102" s="5"/>
      <c r="I102" s="6"/>
      <c r="N102" s="5"/>
    </row>
    <row r="103" spans="5:14" ht="13">
      <c r="E103" s="5"/>
      <c r="G103" s="5"/>
      <c r="I103" s="6"/>
      <c r="N103" s="5"/>
    </row>
    <row r="104" spans="5:14" ht="13">
      <c r="E104" s="5"/>
      <c r="G104" s="5"/>
      <c r="I104" s="6"/>
      <c r="N104" s="5"/>
    </row>
    <row r="105" spans="5:14" ht="13">
      <c r="E105" s="5"/>
      <c r="G105" s="5"/>
      <c r="I105" s="6"/>
      <c r="N105" s="5"/>
    </row>
    <row r="106" spans="5:14" ht="13">
      <c r="E106" s="5"/>
      <c r="G106" s="5"/>
      <c r="I106" s="6"/>
      <c r="N106" s="5"/>
    </row>
    <row r="107" spans="5:14" ht="13">
      <c r="E107" s="5"/>
      <c r="G107" s="5"/>
      <c r="I107" s="6"/>
      <c r="N107" s="5"/>
    </row>
    <row r="108" spans="5:14" ht="13">
      <c r="E108" s="5"/>
      <c r="G108" s="5"/>
      <c r="I108" s="6"/>
      <c r="N108" s="5"/>
    </row>
    <row r="109" spans="5:14" ht="13">
      <c r="E109" s="5"/>
      <c r="G109" s="5"/>
      <c r="I109" s="6"/>
      <c r="N109" s="5"/>
    </row>
    <row r="110" spans="5:14" ht="13">
      <c r="E110" s="5"/>
      <c r="G110" s="5"/>
      <c r="I110" s="6"/>
      <c r="N110" s="5"/>
    </row>
    <row r="111" spans="5:14" ht="13">
      <c r="E111" s="5"/>
      <c r="G111" s="5"/>
      <c r="I111" s="6"/>
      <c r="N111" s="5"/>
    </row>
    <row r="112" spans="5:14" ht="13">
      <c r="E112" s="5"/>
      <c r="G112" s="5"/>
      <c r="I112" s="6"/>
      <c r="N112" s="5"/>
    </row>
    <row r="113" spans="5:14" ht="13">
      <c r="E113" s="5"/>
      <c r="G113" s="5"/>
      <c r="I113" s="6"/>
      <c r="N113" s="5"/>
    </row>
    <row r="114" spans="5:14" ht="13">
      <c r="E114" s="5"/>
      <c r="G114" s="5"/>
      <c r="I114" s="6"/>
      <c r="N114" s="5"/>
    </row>
    <row r="115" spans="5:14" ht="13">
      <c r="E115" s="5"/>
      <c r="G115" s="5"/>
      <c r="I115" s="6"/>
      <c r="N115" s="5"/>
    </row>
    <row r="116" spans="5:14" ht="13">
      <c r="E116" s="5"/>
      <c r="G116" s="5"/>
      <c r="I116" s="6"/>
      <c r="N116" s="5"/>
    </row>
    <row r="117" spans="5:14" ht="13">
      <c r="E117" s="5"/>
      <c r="G117" s="5"/>
      <c r="I117" s="6"/>
      <c r="N117" s="5"/>
    </row>
    <row r="118" spans="5:14" ht="13">
      <c r="E118" s="5"/>
      <c r="G118" s="5"/>
      <c r="I118" s="6"/>
      <c r="N118" s="5"/>
    </row>
    <row r="119" spans="5:14" ht="13">
      <c r="E119" s="5"/>
      <c r="G119" s="5"/>
      <c r="I119" s="6"/>
      <c r="N119" s="5"/>
    </row>
    <row r="120" spans="5:14" ht="13">
      <c r="E120" s="5"/>
      <c r="G120" s="5"/>
      <c r="I120" s="6"/>
      <c r="N120" s="5"/>
    </row>
    <row r="121" spans="5:14" ht="13">
      <c r="E121" s="5"/>
      <c r="G121" s="5"/>
      <c r="I121" s="6"/>
      <c r="N121" s="5"/>
    </row>
    <row r="122" spans="5:14" ht="13">
      <c r="E122" s="5"/>
      <c r="G122" s="5"/>
      <c r="I122" s="6"/>
      <c r="N122" s="5"/>
    </row>
    <row r="123" spans="5:14" ht="13">
      <c r="E123" s="5"/>
      <c r="G123" s="5"/>
      <c r="I123" s="6"/>
      <c r="N123" s="5"/>
    </row>
    <row r="124" spans="5:14" ht="13">
      <c r="E124" s="5"/>
      <c r="G124" s="5"/>
      <c r="I124" s="6"/>
      <c r="N124" s="5"/>
    </row>
    <row r="125" spans="5:14" ht="13">
      <c r="E125" s="5"/>
      <c r="G125" s="5"/>
      <c r="I125" s="6"/>
      <c r="N125" s="5"/>
    </row>
    <row r="126" spans="5:14" ht="13">
      <c r="E126" s="5"/>
      <c r="G126" s="5"/>
      <c r="I126" s="6"/>
      <c r="N126" s="5"/>
    </row>
    <row r="127" spans="5:14" ht="13">
      <c r="E127" s="5"/>
      <c r="G127" s="5"/>
      <c r="I127" s="6"/>
      <c r="N127" s="5"/>
    </row>
    <row r="128" spans="5:14" ht="13">
      <c r="E128" s="5"/>
      <c r="G128" s="5"/>
      <c r="I128" s="6"/>
      <c r="N128" s="5"/>
    </row>
    <row r="129" spans="5:14" ht="13">
      <c r="E129" s="5"/>
      <c r="G129" s="5"/>
      <c r="I129" s="6"/>
      <c r="N129" s="5"/>
    </row>
    <row r="130" spans="5:14" ht="13">
      <c r="E130" s="5"/>
      <c r="G130" s="5"/>
      <c r="I130" s="6"/>
      <c r="N130" s="5"/>
    </row>
    <row r="131" spans="5:14" ht="13">
      <c r="E131" s="5"/>
      <c r="G131" s="5"/>
      <c r="I131" s="6"/>
      <c r="N131" s="5"/>
    </row>
    <row r="132" spans="5:14" ht="13">
      <c r="E132" s="5"/>
      <c r="G132" s="5"/>
      <c r="I132" s="6"/>
      <c r="N132" s="5"/>
    </row>
    <row r="133" spans="5:14" ht="13">
      <c r="E133" s="5"/>
      <c r="G133" s="5"/>
      <c r="I133" s="6"/>
      <c r="N133" s="5"/>
    </row>
    <row r="134" spans="5:14" ht="13">
      <c r="E134" s="5"/>
      <c r="G134" s="5"/>
      <c r="I134" s="6"/>
      <c r="N134" s="5"/>
    </row>
    <row r="135" spans="5:14" ht="13">
      <c r="E135" s="5"/>
      <c r="G135" s="5"/>
      <c r="I135" s="6"/>
      <c r="N135" s="5"/>
    </row>
    <row r="136" spans="5:14" ht="13">
      <c r="E136" s="5"/>
      <c r="G136" s="5"/>
      <c r="I136" s="6"/>
      <c r="N136" s="5"/>
    </row>
    <row r="137" spans="5:14" ht="13">
      <c r="E137" s="5"/>
      <c r="G137" s="5"/>
      <c r="I137" s="6"/>
      <c r="N137" s="5"/>
    </row>
    <row r="138" spans="5:14" ht="13">
      <c r="E138" s="5"/>
      <c r="G138" s="5"/>
      <c r="I138" s="6"/>
      <c r="N138" s="5"/>
    </row>
    <row r="139" spans="5:14" ht="13">
      <c r="E139" s="5"/>
      <c r="G139" s="5"/>
      <c r="I139" s="6"/>
      <c r="N139" s="5"/>
    </row>
    <row r="140" spans="5:14" ht="13">
      <c r="E140" s="5"/>
      <c r="G140" s="5"/>
      <c r="I140" s="6"/>
      <c r="N140" s="5"/>
    </row>
    <row r="141" spans="5:14" ht="13">
      <c r="E141" s="5"/>
      <c r="G141" s="5"/>
      <c r="I141" s="6"/>
      <c r="N141" s="5"/>
    </row>
    <row r="142" spans="5:14" ht="13">
      <c r="E142" s="5"/>
      <c r="G142" s="5"/>
      <c r="I142" s="6"/>
      <c r="N142" s="5"/>
    </row>
    <row r="143" spans="5:14" ht="13">
      <c r="E143" s="5"/>
      <c r="G143" s="5"/>
      <c r="I143" s="6"/>
      <c r="N143" s="5"/>
    </row>
    <row r="144" spans="5:14" ht="13">
      <c r="E144" s="5"/>
      <c r="G144" s="5"/>
      <c r="I144" s="6"/>
      <c r="N144" s="5"/>
    </row>
    <row r="145" spans="5:14" ht="13">
      <c r="E145" s="5"/>
      <c r="G145" s="5"/>
      <c r="I145" s="6"/>
      <c r="N145" s="5"/>
    </row>
    <row r="146" spans="5:14" ht="13">
      <c r="E146" s="5"/>
      <c r="G146" s="5"/>
      <c r="I146" s="6"/>
      <c r="N146" s="5"/>
    </row>
    <row r="147" spans="5:14" ht="13">
      <c r="E147" s="5"/>
      <c r="G147" s="5"/>
      <c r="I147" s="6"/>
      <c r="N147" s="5"/>
    </row>
    <row r="148" spans="5:14" ht="13">
      <c r="E148" s="5"/>
      <c r="G148" s="5"/>
      <c r="I148" s="6"/>
      <c r="N148" s="5"/>
    </row>
    <row r="149" spans="5:14" ht="13">
      <c r="E149" s="5"/>
      <c r="G149" s="5"/>
      <c r="I149" s="6"/>
      <c r="N149" s="5"/>
    </row>
    <row r="150" spans="5:14" ht="13">
      <c r="E150" s="5"/>
      <c r="G150" s="5"/>
      <c r="I150" s="6"/>
      <c r="N150" s="5"/>
    </row>
    <row r="151" spans="5:14" ht="13">
      <c r="E151" s="5"/>
      <c r="G151" s="5"/>
      <c r="I151" s="6"/>
      <c r="N151" s="5"/>
    </row>
    <row r="152" spans="5:14" ht="13">
      <c r="E152" s="5"/>
      <c r="G152" s="5"/>
      <c r="I152" s="6"/>
      <c r="N152" s="5"/>
    </row>
    <row r="153" spans="5:14" ht="13">
      <c r="E153" s="5"/>
      <c r="G153" s="5"/>
      <c r="I153" s="6"/>
      <c r="N153" s="5"/>
    </row>
    <row r="154" spans="5:14" ht="13">
      <c r="E154" s="5"/>
      <c r="G154" s="5"/>
      <c r="I154" s="6"/>
      <c r="N154" s="5"/>
    </row>
    <row r="155" spans="5:14" ht="13">
      <c r="E155" s="5"/>
      <c r="G155" s="5"/>
      <c r="I155" s="6"/>
      <c r="N155" s="5"/>
    </row>
    <row r="156" spans="5:14" ht="13">
      <c r="E156" s="5"/>
      <c r="G156" s="5"/>
      <c r="I156" s="6"/>
      <c r="N156" s="5"/>
    </row>
    <row r="157" spans="5:14" ht="13">
      <c r="E157" s="5"/>
      <c r="G157" s="5"/>
      <c r="I157" s="6"/>
      <c r="N157" s="5"/>
    </row>
    <row r="158" spans="5:14" ht="13">
      <c r="E158" s="5"/>
      <c r="G158" s="5"/>
      <c r="I158" s="6"/>
      <c r="N158" s="5"/>
    </row>
    <row r="159" spans="5:14" ht="13">
      <c r="E159" s="5"/>
      <c r="G159" s="5"/>
      <c r="I159" s="6"/>
      <c r="N159" s="5"/>
    </row>
    <row r="160" spans="5:14" ht="13">
      <c r="E160" s="5"/>
      <c r="G160" s="5"/>
      <c r="I160" s="6"/>
      <c r="N160" s="5"/>
    </row>
    <row r="161" spans="5:14" ht="13">
      <c r="E161" s="5"/>
      <c r="G161" s="5"/>
      <c r="I161" s="6"/>
      <c r="N161" s="5"/>
    </row>
    <row r="162" spans="5:14" ht="13">
      <c r="E162" s="5"/>
      <c r="G162" s="5"/>
      <c r="I162" s="6"/>
      <c r="N162" s="5"/>
    </row>
    <row r="163" spans="5:14" ht="13">
      <c r="E163" s="5"/>
      <c r="G163" s="5"/>
      <c r="I163" s="6"/>
      <c r="N163" s="5"/>
    </row>
    <row r="164" spans="5:14" ht="13">
      <c r="E164" s="5"/>
      <c r="G164" s="5"/>
      <c r="I164" s="6"/>
      <c r="N164" s="5"/>
    </row>
    <row r="165" spans="5:14" ht="13">
      <c r="E165" s="5"/>
      <c r="G165" s="5"/>
      <c r="I165" s="6"/>
      <c r="N165" s="5"/>
    </row>
    <row r="166" spans="5:14" ht="13">
      <c r="E166" s="5"/>
      <c r="G166" s="5"/>
      <c r="I166" s="6"/>
      <c r="N166" s="5"/>
    </row>
    <row r="167" spans="5:14" ht="13">
      <c r="E167" s="5"/>
      <c r="G167" s="5"/>
      <c r="I167" s="6"/>
      <c r="N167" s="5"/>
    </row>
    <row r="168" spans="5:14" ht="13">
      <c r="E168" s="5"/>
      <c r="G168" s="5"/>
      <c r="I168" s="6"/>
      <c r="N168" s="5"/>
    </row>
    <row r="169" spans="5:14" ht="13">
      <c r="E169" s="5"/>
      <c r="G169" s="5"/>
      <c r="I169" s="6"/>
      <c r="N169" s="5"/>
    </row>
    <row r="170" spans="5:14" ht="13">
      <c r="E170" s="5"/>
      <c r="G170" s="5"/>
      <c r="I170" s="6"/>
      <c r="N170" s="5"/>
    </row>
    <row r="171" spans="5:14" ht="13">
      <c r="E171" s="5"/>
      <c r="G171" s="5"/>
      <c r="I171" s="6"/>
      <c r="N171" s="5"/>
    </row>
    <row r="172" spans="5:14" ht="13">
      <c r="E172" s="5"/>
      <c r="G172" s="5"/>
      <c r="I172" s="6"/>
      <c r="N172" s="5"/>
    </row>
    <row r="173" spans="5:14" ht="13">
      <c r="E173" s="5"/>
      <c r="G173" s="5"/>
      <c r="I173" s="6"/>
      <c r="N173" s="5"/>
    </row>
    <row r="174" spans="5:14" ht="13">
      <c r="E174" s="5"/>
      <c r="G174" s="5"/>
      <c r="I174" s="6"/>
      <c r="N174" s="5"/>
    </row>
    <row r="175" spans="5:14" ht="13">
      <c r="E175" s="5"/>
      <c r="G175" s="5"/>
      <c r="I175" s="6"/>
      <c r="N175" s="5"/>
    </row>
    <row r="176" spans="5:14" ht="13">
      <c r="E176" s="5"/>
      <c r="G176" s="5"/>
      <c r="I176" s="6"/>
      <c r="N176" s="5"/>
    </row>
    <row r="177" spans="5:14" ht="13">
      <c r="E177" s="5"/>
      <c r="G177" s="5"/>
      <c r="I177" s="6"/>
      <c r="N177" s="5"/>
    </row>
    <row r="178" spans="5:14" ht="13">
      <c r="E178" s="5"/>
      <c r="G178" s="5"/>
      <c r="I178" s="6"/>
      <c r="N178" s="5"/>
    </row>
    <row r="179" spans="5:14" ht="13">
      <c r="E179" s="5"/>
      <c r="G179" s="5"/>
      <c r="I179" s="6"/>
      <c r="N179" s="5"/>
    </row>
    <row r="180" spans="5:14" ht="13">
      <c r="E180" s="5"/>
      <c r="G180" s="5"/>
      <c r="I180" s="6"/>
      <c r="N180" s="5"/>
    </row>
    <row r="181" spans="5:14" ht="13">
      <c r="E181" s="5"/>
      <c r="G181" s="5"/>
      <c r="I181" s="6"/>
      <c r="N181" s="5"/>
    </row>
    <row r="182" spans="5:14" ht="13">
      <c r="E182" s="5"/>
      <c r="G182" s="5"/>
      <c r="I182" s="6"/>
      <c r="N182" s="5"/>
    </row>
    <row r="183" spans="5:14" ht="13">
      <c r="E183" s="5"/>
      <c r="G183" s="5"/>
      <c r="I183" s="6"/>
      <c r="N183" s="5"/>
    </row>
    <row r="184" spans="5:14" ht="13">
      <c r="E184" s="5"/>
      <c r="G184" s="5"/>
      <c r="I184" s="6"/>
      <c r="N184" s="5"/>
    </row>
    <row r="185" spans="5:14" ht="13">
      <c r="E185" s="5"/>
      <c r="G185" s="5"/>
      <c r="I185" s="6"/>
      <c r="N185" s="5"/>
    </row>
    <row r="186" spans="5:14" ht="13">
      <c r="E186" s="5"/>
      <c r="G186" s="5"/>
      <c r="I186" s="6"/>
      <c r="N186" s="5"/>
    </row>
    <row r="187" spans="5:14" ht="13">
      <c r="E187" s="5"/>
      <c r="G187" s="5"/>
      <c r="I187" s="6"/>
      <c r="N187" s="5"/>
    </row>
    <row r="188" spans="5:14" ht="13">
      <c r="E188" s="5"/>
      <c r="G188" s="5"/>
      <c r="I188" s="6"/>
      <c r="N188" s="5"/>
    </row>
    <row r="189" spans="5:14" ht="13">
      <c r="E189" s="5"/>
      <c r="G189" s="5"/>
      <c r="I189" s="6"/>
      <c r="N189" s="5"/>
    </row>
    <row r="190" spans="5:14" ht="13">
      <c r="E190" s="5"/>
      <c r="G190" s="5"/>
      <c r="I190" s="6"/>
      <c r="N190" s="5"/>
    </row>
    <row r="191" spans="5:14" ht="13">
      <c r="E191" s="5"/>
      <c r="G191" s="5"/>
      <c r="I191" s="6"/>
      <c r="N191" s="5"/>
    </row>
    <row r="192" spans="5:14" ht="13">
      <c r="E192" s="5"/>
      <c r="G192" s="5"/>
      <c r="I192" s="6"/>
      <c r="N192" s="5"/>
    </row>
    <row r="193" spans="5:14" ht="13">
      <c r="E193" s="5"/>
      <c r="G193" s="5"/>
      <c r="I193" s="6"/>
      <c r="N193" s="5"/>
    </row>
    <row r="194" spans="5:14" ht="13">
      <c r="E194" s="5"/>
      <c r="G194" s="5"/>
      <c r="I194" s="6"/>
      <c r="N194" s="5"/>
    </row>
    <row r="195" spans="5:14" ht="13">
      <c r="E195" s="5"/>
      <c r="G195" s="5"/>
      <c r="I195" s="6"/>
      <c r="N195" s="5"/>
    </row>
    <row r="196" spans="5:14" ht="13">
      <c r="E196" s="5"/>
      <c r="G196" s="5"/>
      <c r="I196" s="6"/>
      <c r="N196" s="5"/>
    </row>
    <row r="197" spans="5:14" ht="13">
      <c r="E197" s="5"/>
      <c r="G197" s="5"/>
      <c r="I197" s="6"/>
      <c r="N197" s="5"/>
    </row>
    <row r="198" spans="5:14" ht="13">
      <c r="E198" s="5"/>
      <c r="G198" s="5"/>
      <c r="I198" s="6"/>
      <c r="N198" s="5"/>
    </row>
    <row r="199" spans="5:14" ht="13">
      <c r="E199" s="5"/>
      <c r="G199" s="5"/>
      <c r="I199" s="6"/>
      <c r="N199" s="5"/>
    </row>
    <row r="200" spans="5:14" ht="13">
      <c r="E200" s="5"/>
      <c r="G200" s="5"/>
      <c r="I200" s="6"/>
      <c r="N200" s="5"/>
    </row>
    <row r="201" spans="5:14" ht="13">
      <c r="E201" s="5"/>
      <c r="G201" s="5"/>
      <c r="I201" s="6"/>
      <c r="N201" s="5"/>
    </row>
    <row r="202" spans="5:14" ht="13">
      <c r="E202" s="5"/>
      <c r="G202" s="5"/>
      <c r="I202" s="6"/>
      <c r="N202" s="5"/>
    </row>
    <row r="203" spans="5:14" ht="13">
      <c r="E203" s="5"/>
      <c r="G203" s="5"/>
      <c r="I203" s="6"/>
      <c r="N203" s="5"/>
    </row>
    <row r="204" spans="5:14" ht="13">
      <c r="E204" s="5"/>
      <c r="G204" s="5"/>
      <c r="I204" s="6"/>
      <c r="N204" s="5"/>
    </row>
    <row r="205" spans="5:14" ht="13">
      <c r="E205" s="5"/>
      <c r="G205" s="5"/>
      <c r="I205" s="6"/>
      <c r="N205" s="5"/>
    </row>
    <row r="206" spans="5:14" ht="13">
      <c r="E206" s="5"/>
      <c r="G206" s="5"/>
      <c r="I206" s="6"/>
      <c r="N206" s="5"/>
    </row>
    <row r="207" spans="5:14" ht="13">
      <c r="E207" s="5"/>
      <c r="G207" s="5"/>
      <c r="I207" s="6"/>
      <c r="N207" s="5"/>
    </row>
    <row r="208" spans="5:14" ht="13">
      <c r="E208" s="5"/>
      <c r="G208" s="5"/>
      <c r="I208" s="6"/>
      <c r="N208" s="5"/>
    </row>
    <row r="209" spans="5:14" ht="13">
      <c r="E209" s="5"/>
      <c r="G209" s="5"/>
      <c r="I209" s="6"/>
      <c r="N209" s="5"/>
    </row>
    <row r="210" spans="5:14" ht="13">
      <c r="E210" s="5"/>
      <c r="G210" s="5"/>
      <c r="I210" s="6"/>
      <c r="N210" s="5"/>
    </row>
    <row r="211" spans="5:14" ht="13">
      <c r="E211" s="5"/>
      <c r="G211" s="5"/>
      <c r="I211" s="6"/>
      <c r="N211" s="5"/>
    </row>
    <row r="212" spans="5:14" ht="13">
      <c r="E212" s="5"/>
      <c r="G212" s="5"/>
      <c r="I212" s="6"/>
      <c r="N212" s="5"/>
    </row>
    <row r="213" spans="5:14" ht="13">
      <c r="E213" s="5"/>
      <c r="G213" s="5"/>
      <c r="I213" s="6"/>
      <c r="N213" s="5"/>
    </row>
    <row r="214" spans="5:14" ht="13">
      <c r="E214" s="5"/>
      <c r="G214" s="5"/>
      <c r="I214" s="6"/>
      <c r="N214" s="5"/>
    </row>
    <row r="215" spans="5:14" ht="13">
      <c r="E215" s="5"/>
      <c r="G215" s="5"/>
      <c r="I215" s="6"/>
      <c r="N215" s="5"/>
    </row>
    <row r="216" spans="5:14" ht="13">
      <c r="E216" s="5"/>
      <c r="G216" s="5"/>
      <c r="I216" s="6"/>
      <c r="N216" s="5"/>
    </row>
    <row r="217" spans="5:14" ht="13">
      <c r="E217" s="5"/>
      <c r="G217" s="5"/>
      <c r="I217" s="6"/>
      <c r="N217" s="5"/>
    </row>
    <row r="218" spans="5:14" ht="13">
      <c r="E218" s="5"/>
      <c r="G218" s="5"/>
      <c r="I218" s="6"/>
      <c r="N218" s="5"/>
    </row>
    <row r="219" spans="5:14" ht="13">
      <c r="E219" s="5"/>
      <c r="G219" s="5"/>
      <c r="I219" s="6"/>
      <c r="N219" s="5"/>
    </row>
    <row r="220" spans="5:14" ht="13">
      <c r="E220" s="5"/>
      <c r="G220" s="5"/>
      <c r="I220" s="6"/>
      <c r="N220" s="5"/>
    </row>
    <row r="221" spans="5:14" ht="13">
      <c r="E221" s="5"/>
      <c r="G221" s="5"/>
      <c r="I221" s="6"/>
      <c r="N221" s="5"/>
    </row>
    <row r="222" spans="5:14" ht="13">
      <c r="E222" s="5"/>
      <c r="G222" s="5"/>
      <c r="I222" s="6"/>
      <c r="N222" s="5"/>
    </row>
    <row r="223" spans="5:14" ht="13">
      <c r="E223" s="5"/>
      <c r="G223" s="5"/>
      <c r="I223" s="6"/>
      <c r="N223" s="5"/>
    </row>
    <row r="224" spans="5:14" ht="13">
      <c r="E224" s="5"/>
      <c r="G224" s="5"/>
      <c r="I224" s="6"/>
      <c r="N224" s="5"/>
    </row>
    <row r="225" spans="5:14" ht="13">
      <c r="E225" s="5"/>
      <c r="G225" s="5"/>
      <c r="I225" s="6"/>
      <c r="N225" s="5"/>
    </row>
    <row r="226" spans="5:14" ht="13">
      <c r="E226" s="5"/>
      <c r="G226" s="5"/>
      <c r="I226" s="6"/>
      <c r="N226" s="5"/>
    </row>
    <row r="227" spans="5:14" ht="13">
      <c r="E227" s="5"/>
      <c r="G227" s="5"/>
      <c r="I227" s="6"/>
      <c r="N227" s="5"/>
    </row>
    <row r="228" spans="5:14" ht="13">
      <c r="E228" s="5"/>
      <c r="G228" s="5"/>
      <c r="I228" s="6"/>
      <c r="N228" s="5"/>
    </row>
    <row r="229" spans="5:14" ht="13">
      <c r="E229" s="5"/>
      <c r="G229" s="5"/>
      <c r="I229" s="6"/>
      <c r="N229" s="5"/>
    </row>
    <row r="230" spans="5:14" ht="13">
      <c r="E230" s="5"/>
      <c r="G230" s="5"/>
      <c r="I230" s="6"/>
      <c r="N230" s="5"/>
    </row>
    <row r="231" spans="5:14" ht="13">
      <c r="E231" s="5"/>
      <c r="G231" s="5"/>
      <c r="I231" s="6"/>
      <c r="N231" s="5"/>
    </row>
    <row r="232" spans="5:14" ht="13">
      <c r="E232" s="5"/>
      <c r="G232" s="5"/>
      <c r="I232" s="6"/>
      <c r="N232" s="5"/>
    </row>
    <row r="233" spans="5:14" ht="13">
      <c r="E233" s="5"/>
      <c r="G233" s="5"/>
      <c r="I233" s="6"/>
      <c r="N233" s="5"/>
    </row>
    <row r="234" spans="5:14" ht="13">
      <c r="E234" s="5"/>
      <c r="G234" s="5"/>
      <c r="I234" s="6"/>
      <c r="N234" s="5"/>
    </row>
    <row r="235" spans="5:14" ht="13">
      <c r="E235" s="5"/>
      <c r="G235" s="5"/>
      <c r="I235" s="6"/>
      <c r="N235" s="5"/>
    </row>
    <row r="236" spans="5:14" ht="13">
      <c r="E236" s="5"/>
      <c r="G236" s="5"/>
      <c r="I236" s="6"/>
      <c r="N236" s="5"/>
    </row>
    <row r="237" spans="5:14" ht="13">
      <c r="E237" s="5"/>
      <c r="G237" s="5"/>
      <c r="I237" s="6"/>
      <c r="N237" s="5"/>
    </row>
    <row r="238" spans="5:14" ht="13">
      <c r="E238" s="5"/>
      <c r="G238" s="5"/>
      <c r="I238" s="6"/>
      <c r="N238" s="5"/>
    </row>
    <row r="239" spans="5:14" ht="13">
      <c r="E239" s="5"/>
      <c r="G239" s="5"/>
      <c r="I239" s="6"/>
      <c r="N239" s="5"/>
    </row>
    <row r="240" spans="5:14" ht="13">
      <c r="E240" s="5"/>
      <c r="G240" s="5"/>
      <c r="I240" s="6"/>
      <c r="N240" s="5"/>
    </row>
    <row r="241" spans="5:14" ht="13">
      <c r="E241" s="5"/>
      <c r="G241" s="5"/>
      <c r="I241" s="6"/>
      <c r="N241" s="5"/>
    </row>
    <row r="242" spans="5:14" ht="13">
      <c r="E242" s="5"/>
      <c r="G242" s="5"/>
      <c r="I242" s="6"/>
      <c r="N242" s="5"/>
    </row>
    <row r="243" spans="5:14" ht="13">
      <c r="E243" s="5"/>
      <c r="G243" s="5"/>
      <c r="I243" s="6"/>
      <c r="N243" s="5"/>
    </row>
    <row r="244" spans="5:14" ht="13">
      <c r="E244" s="5"/>
      <c r="G244" s="5"/>
      <c r="I244" s="6"/>
      <c r="N244" s="5"/>
    </row>
    <row r="245" spans="5:14" ht="13">
      <c r="E245" s="5"/>
      <c r="G245" s="5"/>
      <c r="I245" s="6"/>
      <c r="N245" s="5"/>
    </row>
    <row r="246" spans="5:14" ht="13">
      <c r="E246" s="5"/>
      <c r="G246" s="5"/>
      <c r="I246" s="6"/>
      <c r="N246" s="5"/>
    </row>
    <row r="247" spans="5:14" ht="13">
      <c r="E247" s="5"/>
      <c r="G247" s="5"/>
      <c r="I247" s="6"/>
      <c r="N247" s="5"/>
    </row>
    <row r="248" spans="5:14" ht="13">
      <c r="E248" s="5"/>
      <c r="G248" s="5"/>
      <c r="I248" s="6"/>
      <c r="N248" s="5"/>
    </row>
    <row r="249" spans="5:14" ht="13">
      <c r="E249" s="5"/>
      <c r="G249" s="5"/>
      <c r="I249" s="6"/>
      <c r="N249" s="5"/>
    </row>
    <row r="250" spans="5:14" ht="13">
      <c r="E250" s="5"/>
      <c r="G250" s="5"/>
      <c r="I250" s="6"/>
      <c r="N250" s="5"/>
    </row>
    <row r="251" spans="5:14" ht="13">
      <c r="E251" s="5"/>
      <c r="G251" s="5"/>
      <c r="I251" s="6"/>
      <c r="N251" s="5"/>
    </row>
    <row r="252" spans="5:14" ht="13">
      <c r="E252" s="5"/>
      <c r="G252" s="5"/>
      <c r="I252" s="6"/>
      <c r="N252" s="5"/>
    </row>
    <row r="253" spans="5:14" ht="13">
      <c r="E253" s="5"/>
      <c r="G253" s="5"/>
      <c r="I253" s="6"/>
      <c r="N253" s="5"/>
    </row>
    <row r="254" spans="5:14" ht="13">
      <c r="E254" s="5"/>
      <c r="G254" s="5"/>
      <c r="I254" s="6"/>
      <c r="N254" s="5"/>
    </row>
    <row r="255" spans="5:14" ht="13">
      <c r="E255" s="5"/>
      <c r="G255" s="5"/>
      <c r="I255" s="6"/>
      <c r="N255" s="5"/>
    </row>
    <row r="256" spans="5:14" ht="13">
      <c r="E256" s="5"/>
      <c r="G256" s="5"/>
      <c r="I256" s="6"/>
      <c r="N256" s="5"/>
    </row>
    <row r="257" spans="5:14" ht="13">
      <c r="E257" s="5"/>
      <c r="G257" s="5"/>
      <c r="I257" s="6"/>
      <c r="N257" s="5"/>
    </row>
    <row r="258" spans="5:14" ht="13">
      <c r="E258" s="5"/>
      <c r="G258" s="5"/>
      <c r="I258" s="6"/>
      <c r="N258" s="5"/>
    </row>
    <row r="259" spans="5:14" ht="13">
      <c r="E259" s="5"/>
      <c r="G259" s="5"/>
      <c r="I259" s="6"/>
      <c r="N259" s="5"/>
    </row>
    <row r="260" spans="5:14" ht="13">
      <c r="E260" s="5"/>
      <c r="G260" s="5"/>
      <c r="I260" s="6"/>
      <c r="N260" s="5"/>
    </row>
    <row r="261" spans="5:14" ht="13">
      <c r="E261" s="5"/>
      <c r="G261" s="5"/>
      <c r="I261" s="6"/>
      <c r="N261" s="5"/>
    </row>
    <row r="262" spans="5:14" ht="13">
      <c r="E262" s="5"/>
      <c r="G262" s="5"/>
      <c r="I262" s="6"/>
      <c r="N262" s="5"/>
    </row>
    <row r="263" spans="5:14" ht="13">
      <c r="E263" s="5"/>
      <c r="G263" s="5"/>
      <c r="I263" s="6"/>
      <c r="N263" s="5"/>
    </row>
    <row r="264" spans="5:14" ht="13">
      <c r="E264" s="5"/>
      <c r="G264" s="5"/>
      <c r="I264" s="6"/>
      <c r="N264" s="5"/>
    </row>
    <row r="265" spans="5:14" ht="13">
      <c r="E265" s="5"/>
      <c r="G265" s="5"/>
      <c r="I265" s="6"/>
      <c r="N265" s="5"/>
    </row>
    <row r="266" spans="5:14" ht="13">
      <c r="E266" s="5"/>
      <c r="G266" s="5"/>
      <c r="I266" s="6"/>
      <c r="N266" s="5"/>
    </row>
    <row r="267" spans="5:14" ht="13">
      <c r="E267" s="5"/>
      <c r="G267" s="5"/>
      <c r="I267" s="6"/>
      <c r="N267" s="5"/>
    </row>
    <row r="268" spans="5:14" ht="13">
      <c r="E268" s="5"/>
      <c r="G268" s="5"/>
      <c r="I268" s="6"/>
      <c r="N268" s="5"/>
    </row>
    <row r="269" spans="5:14" ht="13">
      <c r="E269" s="5"/>
      <c r="G269" s="5"/>
      <c r="I269" s="6"/>
      <c r="N269" s="5"/>
    </row>
    <row r="270" spans="5:14" ht="13">
      <c r="E270" s="5"/>
      <c r="G270" s="5"/>
      <c r="I270" s="6"/>
      <c r="N270" s="5"/>
    </row>
    <row r="271" spans="5:14" ht="13">
      <c r="E271" s="5"/>
      <c r="G271" s="5"/>
      <c r="I271" s="6"/>
      <c r="N271" s="5"/>
    </row>
    <row r="272" spans="5:14" ht="13">
      <c r="E272" s="5"/>
      <c r="G272" s="5"/>
      <c r="I272" s="6"/>
      <c r="N272" s="5"/>
    </row>
    <row r="273" spans="5:14" ht="13">
      <c r="E273" s="5"/>
      <c r="G273" s="5"/>
      <c r="I273" s="6"/>
      <c r="N273" s="5"/>
    </row>
    <row r="274" spans="5:14" ht="13">
      <c r="E274" s="5"/>
      <c r="G274" s="5"/>
      <c r="I274" s="6"/>
      <c r="N274" s="5"/>
    </row>
    <row r="275" spans="5:14" ht="13">
      <c r="E275" s="5"/>
      <c r="G275" s="5"/>
      <c r="I275" s="6"/>
      <c r="N275" s="5"/>
    </row>
    <row r="276" spans="5:14" ht="13">
      <c r="E276" s="5"/>
      <c r="G276" s="5"/>
      <c r="I276" s="6"/>
      <c r="N276" s="5"/>
    </row>
    <row r="277" spans="5:14" ht="13">
      <c r="E277" s="5"/>
      <c r="G277" s="5"/>
      <c r="I277" s="6"/>
      <c r="N277" s="5"/>
    </row>
    <row r="278" spans="5:14" ht="13">
      <c r="E278" s="5"/>
      <c r="G278" s="5"/>
      <c r="I278" s="6"/>
      <c r="N278" s="5"/>
    </row>
    <row r="279" spans="5:14" ht="13">
      <c r="E279" s="5"/>
      <c r="G279" s="5"/>
      <c r="I279" s="6"/>
      <c r="N279" s="5"/>
    </row>
    <row r="280" spans="5:14" ht="13">
      <c r="E280" s="5"/>
      <c r="G280" s="5"/>
      <c r="I280" s="6"/>
      <c r="N280" s="5"/>
    </row>
    <row r="281" spans="5:14" ht="13">
      <c r="E281" s="5"/>
      <c r="G281" s="5"/>
      <c r="I281" s="6"/>
      <c r="N281" s="5"/>
    </row>
    <row r="282" spans="5:14" ht="13">
      <c r="E282" s="5"/>
      <c r="G282" s="5"/>
      <c r="I282" s="6"/>
      <c r="N282" s="5"/>
    </row>
    <row r="283" spans="5:14" ht="13">
      <c r="E283" s="5"/>
      <c r="G283" s="5"/>
      <c r="I283" s="6"/>
      <c r="N283" s="5"/>
    </row>
    <row r="284" spans="5:14" ht="13">
      <c r="E284" s="5"/>
      <c r="G284" s="5"/>
      <c r="I284" s="6"/>
      <c r="N284" s="5"/>
    </row>
    <row r="285" spans="5:14" ht="13">
      <c r="E285" s="5"/>
      <c r="G285" s="5"/>
      <c r="I285" s="6"/>
      <c r="N285" s="5"/>
    </row>
    <row r="286" spans="5:14" ht="13">
      <c r="E286" s="5"/>
      <c r="G286" s="5"/>
      <c r="I286" s="6"/>
      <c r="N286" s="5"/>
    </row>
    <row r="287" spans="5:14" ht="13">
      <c r="E287" s="5"/>
      <c r="G287" s="5"/>
      <c r="I287" s="6"/>
      <c r="N287" s="5"/>
    </row>
    <row r="288" spans="5:14" ht="13">
      <c r="E288" s="5"/>
      <c r="G288" s="5"/>
      <c r="I288" s="6"/>
      <c r="N288" s="5"/>
    </row>
    <row r="289" spans="5:14" ht="13">
      <c r="E289" s="5"/>
      <c r="G289" s="5"/>
      <c r="I289" s="6"/>
      <c r="N289" s="5"/>
    </row>
    <row r="290" spans="5:14" ht="13">
      <c r="E290" s="5"/>
      <c r="G290" s="5"/>
      <c r="I290" s="6"/>
      <c r="N290" s="5"/>
    </row>
    <row r="291" spans="5:14" ht="13">
      <c r="E291" s="5"/>
      <c r="G291" s="5"/>
      <c r="I291" s="6"/>
      <c r="N291" s="5"/>
    </row>
    <row r="292" spans="5:14" ht="13">
      <c r="E292" s="5"/>
      <c r="G292" s="5"/>
      <c r="I292" s="6"/>
      <c r="N292" s="5"/>
    </row>
    <row r="293" spans="5:14" ht="13">
      <c r="E293" s="5"/>
      <c r="G293" s="5"/>
      <c r="I293" s="6"/>
      <c r="N293" s="5"/>
    </row>
    <row r="294" spans="5:14" ht="13">
      <c r="E294" s="5"/>
      <c r="G294" s="5"/>
      <c r="I294" s="6"/>
      <c r="N294" s="5"/>
    </row>
    <row r="295" spans="5:14" ht="13">
      <c r="E295" s="5"/>
      <c r="G295" s="5"/>
      <c r="I295" s="6"/>
      <c r="N295" s="5"/>
    </row>
    <row r="296" spans="5:14" ht="13">
      <c r="E296" s="5"/>
      <c r="G296" s="5"/>
      <c r="I296" s="6"/>
      <c r="N296" s="5"/>
    </row>
    <row r="297" spans="5:14" ht="13">
      <c r="E297" s="5"/>
      <c r="G297" s="5"/>
      <c r="I297" s="6"/>
      <c r="N297" s="5"/>
    </row>
    <row r="298" spans="5:14" ht="13">
      <c r="E298" s="5"/>
      <c r="G298" s="5"/>
      <c r="I298" s="6"/>
      <c r="N298" s="5"/>
    </row>
    <row r="299" spans="5:14" ht="13">
      <c r="E299" s="5"/>
      <c r="G299" s="5"/>
      <c r="I299" s="6"/>
      <c r="N299" s="5"/>
    </row>
    <row r="300" spans="5:14" ht="13">
      <c r="E300" s="5"/>
      <c r="G300" s="5"/>
      <c r="I300" s="6"/>
      <c r="N300" s="5"/>
    </row>
    <row r="301" spans="5:14" ht="13">
      <c r="E301" s="5"/>
      <c r="G301" s="5"/>
      <c r="I301" s="6"/>
      <c r="N301" s="5"/>
    </row>
    <row r="302" spans="5:14" ht="13">
      <c r="E302" s="5"/>
      <c r="G302" s="5"/>
      <c r="I302" s="6"/>
      <c r="N302" s="5"/>
    </row>
    <row r="303" spans="5:14" ht="13">
      <c r="E303" s="5"/>
      <c r="G303" s="5"/>
      <c r="I303" s="6"/>
      <c r="N303" s="5"/>
    </row>
    <row r="304" spans="5:14" ht="13">
      <c r="E304" s="5"/>
      <c r="G304" s="5"/>
      <c r="I304" s="6"/>
      <c r="N304" s="5"/>
    </row>
    <row r="305" spans="5:14" ht="13">
      <c r="E305" s="5"/>
      <c r="G305" s="5"/>
      <c r="I305" s="6"/>
      <c r="N305" s="5"/>
    </row>
    <row r="306" spans="5:14" ht="13">
      <c r="E306" s="5"/>
      <c r="G306" s="5"/>
      <c r="I306" s="6"/>
      <c r="N306" s="5"/>
    </row>
    <row r="307" spans="5:14" ht="13">
      <c r="E307" s="5"/>
      <c r="G307" s="5"/>
      <c r="I307" s="6"/>
      <c r="N307" s="5"/>
    </row>
    <row r="308" spans="5:14" ht="13">
      <c r="E308" s="5"/>
      <c r="G308" s="5"/>
      <c r="I308" s="6"/>
      <c r="N308" s="5"/>
    </row>
    <row r="309" spans="5:14" ht="13">
      <c r="E309" s="5"/>
      <c r="G309" s="5"/>
      <c r="I309" s="6"/>
      <c r="N309" s="5"/>
    </row>
    <row r="310" spans="5:14" ht="13">
      <c r="E310" s="5"/>
      <c r="G310" s="5"/>
      <c r="I310" s="6"/>
      <c r="N310" s="5"/>
    </row>
    <row r="311" spans="5:14" ht="13">
      <c r="E311" s="5"/>
      <c r="G311" s="5"/>
      <c r="I311" s="6"/>
      <c r="N311" s="5"/>
    </row>
    <row r="312" spans="5:14" ht="13">
      <c r="E312" s="5"/>
      <c r="G312" s="5"/>
      <c r="I312" s="6"/>
      <c r="N312" s="5"/>
    </row>
    <row r="313" spans="5:14" ht="13">
      <c r="E313" s="5"/>
      <c r="G313" s="5"/>
      <c r="I313" s="6"/>
      <c r="N313" s="5"/>
    </row>
    <row r="314" spans="5:14" ht="13">
      <c r="E314" s="5"/>
      <c r="G314" s="5"/>
      <c r="I314" s="6"/>
      <c r="N314" s="5"/>
    </row>
    <row r="315" spans="5:14" ht="13">
      <c r="E315" s="5"/>
      <c r="G315" s="5"/>
      <c r="I315" s="6"/>
      <c r="N315" s="5"/>
    </row>
    <row r="316" spans="5:14" ht="13">
      <c r="E316" s="5"/>
      <c r="G316" s="5"/>
      <c r="I316" s="6"/>
      <c r="N316" s="5"/>
    </row>
    <row r="317" spans="5:14" ht="13">
      <c r="E317" s="5"/>
      <c r="G317" s="5"/>
      <c r="I317" s="6"/>
      <c r="N317" s="5"/>
    </row>
    <row r="318" spans="5:14" ht="13">
      <c r="E318" s="5"/>
      <c r="G318" s="5"/>
      <c r="I318" s="6"/>
      <c r="N318" s="5"/>
    </row>
    <row r="319" spans="5:14" ht="13">
      <c r="E319" s="5"/>
      <c r="G319" s="5"/>
      <c r="I319" s="6"/>
      <c r="N319" s="5"/>
    </row>
    <row r="320" spans="5:14" ht="13">
      <c r="E320" s="5"/>
      <c r="G320" s="5"/>
      <c r="I320" s="6"/>
      <c r="N320" s="5"/>
    </row>
    <row r="321" spans="5:14" ht="13">
      <c r="E321" s="5"/>
      <c r="G321" s="5"/>
      <c r="I321" s="6"/>
      <c r="N321" s="5"/>
    </row>
    <row r="322" spans="5:14" ht="13">
      <c r="E322" s="5"/>
      <c r="G322" s="5"/>
      <c r="I322" s="6"/>
      <c r="N322" s="5"/>
    </row>
    <row r="323" spans="5:14" ht="13">
      <c r="E323" s="5"/>
      <c r="G323" s="5"/>
      <c r="I323" s="6"/>
      <c r="N323" s="5"/>
    </row>
    <row r="324" spans="5:14" ht="13">
      <c r="E324" s="5"/>
      <c r="G324" s="5"/>
      <c r="I324" s="6"/>
      <c r="N324" s="5"/>
    </row>
    <row r="325" spans="5:14" ht="13">
      <c r="E325" s="5"/>
      <c r="G325" s="5"/>
      <c r="I325" s="6"/>
      <c r="N325" s="5"/>
    </row>
    <row r="326" spans="5:14" ht="13">
      <c r="E326" s="5"/>
      <c r="G326" s="5"/>
      <c r="I326" s="6"/>
      <c r="N326" s="5"/>
    </row>
    <row r="327" spans="5:14" ht="13">
      <c r="E327" s="5"/>
      <c r="G327" s="5"/>
      <c r="I327" s="6"/>
      <c r="N327" s="5"/>
    </row>
    <row r="328" spans="5:14" ht="13">
      <c r="E328" s="5"/>
      <c r="G328" s="5"/>
      <c r="I328" s="6"/>
      <c r="N328" s="5"/>
    </row>
    <row r="329" spans="5:14" ht="13">
      <c r="E329" s="5"/>
      <c r="G329" s="5"/>
      <c r="I329" s="6"/>
      <c r="N329" s="5"/>
    </row>
    <row r="330" spans="5:14" ht="13">
      <c r="E330" s="5"/>
      <c r="G330" s="5"/>
      <c r="I330" s="6"/>
      <c r="N330" s="5"/>
    </row>
    <row r="331" spans="5:14" ht="13">
      <c r="E331" s="5"/>
      <c r="G331" s="5"/>
      <c r="I331" s="6"/>
      <c r="N331" s="5"/>
    </row>
    <row r="332" spans="5:14" ht="13">
      <c r="E332" s="5"/>
      <c r="G332" s="5"/>
      <c r="I332" s="6"/>
      <c r="N332" s="5"/>
    </row>
    <row r="333" spans="5:14" ht="13">
      <c r="E333" s="5"/>
      <c r="G333" s="5"/>
      <c r="I333" s="6"/>
      <c r="N333" s="5"/>
    </row>
    <row r="334" spans="5:14" ht="13">
      <c r="E334" s="5"/>
      <c r="G334" s="5"/>
      <c r="I334" s="6"/>
      <c r="N334" s="5"/>
    </row>
    <row r="335" spans="5:14" ht="13">
      <c r="E335" s="5"/>
      <c r="G335" s="5"/>
      <c r="I335" s="6"/>
      <c r="N335" s="5"/>
    </row>
    <row r="336" spans="5:14" ht="13">
      <c r="E336" s="5"/>
      <c r="G336" s="5"/>
      <c r="I336" s="6"/>
      <c r="N336" s="5"/>
    </row>
    <row r="337" spans="5:14" ht="13">
      <c r="E337" s="5"/>
      <c r="G337" s="5"/>
      <c r="I337" s="6"/>
      <c r="N337" s="5"/>
    </row>
    <row r="338" spans="5:14" ht="13">
      <c r="E338" s="5"/>
      <c r="G338" s="5"/>
      <c r="I338" s="6"/>
      <c r="N338" s="5"/>
    </row>
    <row r="339" spans="5:14" ht="13">
      <c r="E339" s="5"/>
      <c r="G339" s="5"/>
      <c r="I339" s="6"/>
      <c r="N339" s="5"/>
    </row>
    <row r="340" spans="5:14" ht="13">
      <c r="E340" s="5"/>
      <c r="G340" s="5"/>
      <c r="I340" s="6"/>
      <c r="N340" s="5"/>
    </row>
    <row r="341" spans="5:14" ht="13">
      <c r="E341" s="5"/>
      <c r="G341" s="5"/>
      <c r="I341" s="6"/>
      <c r="N341" s="5"/>
    </row>
    <row r="342" spans="5:14" ht="13">
      <c r="E342" s="5"/>
      <c r="G342" s="5"/>
      <c r="I342" s="6"/>
      <c r="N342" s="5"/>
    </row>
    <row r="343" spans="5:14" ht="13">
      <c r="E343" s="5"/>
      <c r="G343" s="5"/>
      <c r="I343" s="6"/>
      <c r="N343" s="5"/>
    </row>
    <row r="344" spans="5:14" ht="13">
      <c r="E344" s="5"/>
      <c r="G344" s="5"/>
      <c r="I344" s="6"/>
      <c r="N344" s="5"/>
    </row>
    <row r="345" spans="5:14" ht="13">
      <c r="E345" s="5"/>
      <c r="G345" s="5"/>
      <c r="I345" s="6"/>
      <c r="N345" s="5"/>
    </row>
    <row r="346" spans="5:14" ht="13">
      <c r="E346" s="5"/>
      <c r="G346" s="5"/>
      <c r="I346" s="6"/>
      <c r="N346" s="5"/>
    </row>
    <row r="347" spans="5:14" ht="13">
      <c r="E347" s="5"/>
      <c r="G347" s="5"/>
      <c r="I347" s="6"/>
      <c r="N347" s="5"/>
    </row>
    <row r="348" spans="5:14" ht="13">
      <c r="E348" s="5"/>
      <c r="G348" s="5"/>
      <c r="I348" s="6"/>
      <c r="N348" s="5"/>
    </row>
    <row r="349" spans="5:14" ht="13">
      <c r="E349" s="5"/>
      <c r="G349" s="5"/>
      <c r="I349" s="6"/>
      <c r="N349" s="5"/>
    </row>
    <row r="350" spans="5:14" ht="13">
      <c r="E350" s="5"/>
      <c r="G350" s="5"/>
      <c r="I350" s="6"/>
      <c r="N350" s="5"/>
    </row>
    <row r="351" spans="5:14" ht="13">
      <c r="E351" s="5"/>
      <c r="G351" s="5"/>
      <c r="I351" s="6"/>
      <c r="N351" s="5"/>
    </row>
    <row r="352" spans="5:14" ht="13">
      <c r="E352" s="5"/>
      <c r="G352" s="5"/>
      <c r="I352" s="6"/>
      <c r="N352" s="5"/>
    </row>
    <row r="353" spans="5:14" ht="13">
      <c r="E353" s="5"/>
      <c r="G353" s="5"/>
      <c r="I353" s="6"/>
      <c r="N353" s="5"/>
    </row>
    <row r="354" spans="5:14" ht="13">
      <c r="E354" s="5"/>
      <c r="G354" s="5"/>
      <c r="I354" s="6"/>
      <c r="N354" s="5"/>
    </row>
    <row r="355" spans="5:14" ht="13">
      <c r="E355" s="5"/>
      <c r="G355" s="5"/>
      <c r="I355" s="6"/>
      <c r="N355" s="5"/>
    </row>
    <row r="356" spans="5:14" ht="13">
      <c r="E356" s="5"/>
      <c r="G356" s="5"/>
      <c r="I356" s="6"/>
      <c r="N356" s="5"/>
    </row>
    <row r="357" spans="5:14" ht="13">
      <c r="E357" s="5"/>
      <c r="G357" s="5"/>
      <c r="I357" s="6"/>
      <c r="N357" s="5"/>
    </row>
    <row r="358" spans="5:14" ht="13">
      <c r="E358" s="5"/>
      <c r="G358" s="5"/>
      <c r="I358" s="6"/>
      <c r="N358" s="5"/>
    </row>
    <row r="359" spans="5:14" ht="13">
      <c r="E359" s="5"/>
      <c r="G359" s="5"/>
      <c r="I359" s="6"/>
      <c r="N359" s="5"/>
    </row>
    <row r="360" spans="5:14" ht="13">
      <c r="E360" s="5"/>
      <c r="G360" s="5"/>
      <c r="I360" s="6"/>
      <c r="N360" s="5"/>
    </row>
    <row r="361" spans="5:14" ht="13">
      <c r="E361" s="5"/>
      <c r="G361" s="5"/>
      <c r="I361" s="6"/>
      <c r="N361" s="5"/>
    </row>
    <row r="362" spans="5:14" ht="13">
      <c r="E362" s="5"/>
      <c r="G362" s="5"/>
      <c r="I362" s="6"/>
      <c r="N362" s="5"/>
    </row>
    <row r="363" spans="5:14" ht="13">
      <c r="E363" s="5"/>
      <c r="G363" s="5"/>
      <c r="I363" s="6"/>
      <c r="N363" s="5"/>
    </row>
    <row r="364" spans="5:14" ht="13">
      <c r="E364" s="5"/>
      <c r="G364" s="5"/>
      <c r="I364" s="6"/>
      <c r="N364" s="5"/>
    </row>
    <row r="365" spans="5:14" ht="13">
      <c r="E365" s="5"/>
      <c r="G365" s="5"/>
      <c r="I365" s="6"/>
      <c r="N365" s="5"/>
    </row>
    <row r="366" spans="5:14" ht="13">
      <c r="E366" s="5"/>
      <c r="G366" s="5"/>
      <c r="I366" s="6"/>
      <c r="N366" s="5"/>
    </row>
    <row r="367" spans="5:14" ht="13">
      <c r="E367" s="5"/>
      <c r="G367" s="5"/>
      <c r="I367" s="6"/>
      <c r="N367" s="5"/>
    </row>
    <row r="368" spans="5:14" ht="13">
      <c r="E368" s="5"/>
      <c r="G368" s="5"/>
      <c r="I368" s="6"/>
      <c r="N368" s="5"/>
    </row>
    <row r="369" spans="5:14" ht="13">
      <c r="E369" s="5"/>
      <c r="G369" s="5"/>
      <c r="I369" s="6"/>
      <c r="N369" s="5"/>
    </row>
    <row r="370" spans="5:14" ht="13">
      <c r="E370" s="5"/>
      <c r="G370" s="5"/>
      <c r="I370" s="6"/>
      <c r="N370" s="5"/>
    </row>
    <row r="371" spans="5:14" ht="13">
      <c r="E371" s="5"/>
      <c r="G371" s="5"/>
      <c r="I371" s="6"/>
      <c r="N371" s="5"/>
    </row>
    <row r="372" spans="5:14" ht="13">
      <c r="E372" s="5"/>
      <c r="G372" s="5"/>
      <c r="I372" s="6"/>
      <c r="N372" s="5"/>
    </row>
    <row r="373" spans="5:14" ht="13">
      <c r="E373" s="5"/>
      <c r="G373" s="5"/>
      <c r="I373" s="6"/>
      <c r="N373" s="5"/>
    </row>
    <row r="374" spans="5:14" ht="13">
      <c r="E374" s="5"/>
      <c r="G374" s="5"/>
      <c r="I374" s="6"/>
      <c r="N374" s="5"/>
    </row>
    <row r="375" spans="5:14" ht="13">
      <c r="E375" s="5"/>
      <c r="G375" s="5"/>
      <c r="I375" s="6"/>
      <c r="N375" s="5"/>
    </row>
    <row r="376" spans="5:14" ht="13">
      <c r="E376" s="5"/>
      <c r="G376" s="5"/>
      <c r="I376" s="6"/>
      <c r="N376" s="5"/>
    </row>
    <row r="377" spans="5:14" ht="13">
      <c r="E377" s="5"/>
      <c r="G377" s="5"/>
      <c r="I377" s="6"/>
      <c r="N377" s="5"/>
    </row>
    <row r="378" spans="5:14" ht="13">
      <c r="E378" s="5"/>
      <c r="G378" s="5"/>
      <c r="I378" s="6"/>
      <c r="N378" s="5"/>
    </row>
    <row r="379" spans="5:14" ht="13">
      <c r="E379" s="5"/>
      <c r="G379" s="5"/>
      <c r="I379" s="6"/>
      <c r="N379" s="5"/>
    </row>
    <row r="380" spans="5:14" ht="13">
      <c r="E380" s="5"/>
      <c r="G380" s="5"/>
      <c r="I380" s="6"/>
      <c r="N380" s="5"/>
    </row>
    <row r="381" spans="5:14" ht="13">
      <c r="E381" s="5"/>
      <c r="G381" s="5"/>
      <c r="I381" s="6"/>
      <c r="N381" s="5"/>
    </row>
    <row r="382" spans="5:14" ht="13">
      <c r="E382" s="5"/>
      <c r="G382" s="5"/>
      <c r="I382" s="6"/>
      <c r="N382" s="5"/>
    </row>
    <row r="383" spans="5:14" ht="13">
      <c r="E383" s="5"/>
      <c r="G383" s="5"/>
      <c r="I383" s="6"/>
      <c r="N383" s="5"/>
    </row>
    <row r="384" spans="5:14" ht="13">
      <c r="E384" s="5"/>
      <c r="G384" s="5"/>
      <c r="I384" s="6"/>
      <c r="N384" s="5"/>
    </row>
    <row r="385" spans="5:14" ht="13">
      <c r="E385" s="5"/>
      <c r="G385" s="5"/>
      <c r="I385" s="6"/>
      <c r="N385" s="5"/>
    </row>
    <row r="386" spans="5:14" ht="13">
      <c r="E386" s="5"/>
      <c r="G386" s="5"/>
      <c r="I386" s="6"/>
      <c r="N386" s="5"/>
    </row>
    <row r="387" spans="5:14" ht="13">
      <c r="E387" s="5"/>
      <c r="G387" s="5"/>
      <c r="I387" s="6"/>
      <c r="N387" s="5"/>
    </row>
    <row r="388" spans="5:14" ht="13">
      <c r="E388" s="5"/>
      <c r="G388" s="5"/>
      <c r="I388" s="6"/>
      <c r="N388" s="5"/>
    </row>
    <row r="389" spans="5:14" ht="13">
      <c r="E389" s="5"/>
      <c r="G389" s="5"/>
      <c r="I389" s="6"/>
      <c r="N389" s="5"/>
    </row>
    <row r="390" spans="5:14" ht="13">
      <c r="E390" s="5"/>
      <c r="G390" s="5"/>
      <c r="I390" s="6"/>
      <c r="N390" s="5"/>
    </row>
    <row r="391" spans="5:14" ht="13">
      <c r="E391" s="5"/>
      <c r="G391" s="5"/>
      <c r="I391" s="6"/>
      <c r="N391" s="5"/>
    </row>
    <row r="392" spans="5:14" ht="13">
      <c r="E392" s="5"/>
      <c r="G392" s="5"/>
      <c r="I392" s="6"/>
      <c r="N392" s="5"/>
    </row>
    <row r="393" spans="5:14" ht="13">
      <c r="E393" s="5"/>
      <c r="G393" s="5"/>
      <c r="I393" s="6"/>
      <c r="N393" s="5"/>
    </row>
    <row r="394" spans="5:14" ht="13">
      <c r="E394" s="5"/>
      <c r="G394" s="5"/>
      <c r="I394" s="6"/>
      <c r="N394" s="5"/>
    </row>
    <row r="395" spans="5:14" ht="13">
      <c r="E395" s="5"/>
      <c r="G395" s="5"/>
      <c r="I395" s="6"/>
      <c r="N395" s="5"/>
    </row>
    <row r="396" spans="5:14" ht="13">
      <c r="E396" s="5"/>
      <c r="G396" s="5"/>
      <c r="I396" s="6"/>
      <c r="N396" s="5"/>
    </row>
    <row r="397" spans="5:14" ht="13">
      <c r="E397" s="5"/>
      <c r="G397" s="5"/>
      <c r="I397" s="6"/>
      <c r="N397" s="5"/>
    </row>
    <row r="398" spans="5:14" ht="13">
      <c r="E398" s="5"/>
      <c r="G398" s="5"/>
      <c r="I398" s="6"/>
      <c r="N398" s="5"/>
    </row>
    <row r="399" spans="5:14" ht="13">
      <c r="E399" s="5"/>
      <c r="G399" s="5"/>
      <c r="I399" s="6"/>
      <c r="N399" s="5"/>
    </row>
    <row r="400" spans="5:14" ht="13">
      <c r="E400" s="5"/>
      <c r="G400" s="5"/>
      <c r="I400" s="6"/>
      <c r="N400" s="5"/>
    </row>
    <row r="401" spans="5:14" ht="13">
      <c r="E401" s="5"/>
      <c r="G401" s="5"/>
      <c r="I401" s="6"/>
      <c r="N401" s="5"/>
    </row>
    <row r="402" spans="5:14" ht="13">
      <c r="E402" s="5"/>
      <c r="G402" s="5"/>
      <c r="I402" s="6"/>
      <c r="N402" s="5"/>
    </row>
    <row r="403" spans="5:14" ht="13">
      <c r="E403" s="5"/>
      <c r="G403" s="5"/>
      <c r="I403" s="6"/>
      <c r="N403" s="5"/>
    </row>
    <row r="404" spans="5:14" ht="13">
      <c r="E404" s="5"/>
      <c r="G404" s="5"/>
      <c r="I404" s="6"/>
      <c r="N404" s="5"/>
    </row>
    <row r="405" spans="5:14" ht="13">
      <c r="E405" s="5"/>
      <c r="G405" s="5"/>
      <c r="I405" s="6"/>
      <c r="N405" s="5"/>
    </row>
    <row r="406" spans="5:14" ht="13">
      <c r="E406" s="5"/>
      <c r="G406" s="5"/>
      <c r="I406" s="6"/>
      <c r="N406" s="5"/>
    </row>
    <row r="407" spans="5:14" ht="13">
      <c r="E407" s="5"/>
      <c r="G407" s="5"/>
      <c r="I407" s="6"/>
      <c r="N407" s="5"/>
    </row>
    <row r="408" spans="5:14" ht="13">
      <c r="E408" s="5"/>
      <c r="G408" s="5"/>
      <c r="I408" s="6"/>
      <c r="N408" s="5"/>
    </row>
    <row r="409" spans="5:14" ht="13">
      <c r="E409" s="5"/>
      <c r="G409" s="5"/>
      <c r="I409" s="6"/>
      <c r="N409" s="5"/>
    </row>
    <row r="410" spans="5:14" ht="13">
      <c r="E410" s="5"/>
      <c r="G410" s="5"/>
      <c r="I410" s="6"/>
      <c r="N410" s="5"/>
    </row>
    <row r="411" spans="5:14" ht="13">
      <c r="E411" s="5"/>
      <c r="G411" s="5"/>
      <c r="I411" s="6"/>
      <c r="N411" s="5"/>
    </row>
    <row r="412" spans="5:14" ht="13">
      <c r="E412" s="5"/>
      <c r="G412" s="5"/>
      <c r="I412" s="6"/>
      <c r="N412" s="5"/>
    </row>
    <row r="413" spans="5:14" ht="13">
      <c r="E413" s="5"/>
      <c r="G413" s="5"/>
      <c r="I413" s="6"/>
      <c r="N413" s="5"/>
    </row>
    <row r="414" spans="5:14" ht="13">
      <c r="E414" s="5"/>
      <c r="G414" s="5"/>
      <c r="I414" s="6"/>
      <c r="N414" s="5"/>
    </row>
    <row r="415" spans="5:14" ht="13">
      <c r="E415" s="5"/>
      <c r="G415" s="5"/>
      <c r="I415" s="6"/>
      <c r="N415" s="5"/>
    </row>
    <row r="416" spans="5:14" ht="13">
      <c r="E416" s="5"/>
      <c r="G416" s="5"/>
      <c r="I416" s="6"/>
      <c r="N416" s="5"/>
    </row>
    <row r="417" spans="5:14" ht="13">
      <c r="E417" s="5"/>
      <c r="G417" s="5"/>
      <c r="I417" s="6"/>
      <c r="N417" s="5"/>
    </row>
    <row r="418" spans="5:14" ht="13">
      <c r="E418" s="5"/>
      <c r="G418" s="5"/>
      <c r="I418" s="6"/>
      <c r="N418" s="5"/>
    </row>
    <row r="419" spans="5:14" ht="13">
      <c r="E419" s="5"/>
      <c r="G419" s="5"/>
      <c r="I419" s="6"/>
      <c r="N419" s="5"/>
    </row>
    <row r="420" spans="5:14" ht="13">
      <c r="E420" s="5"/>
      <c r="G420" s="5"/>
      <c r="I420" s="6"/>
      <c r="N420" s="5"/>
    </row>
    <row r="421" spans="5:14" ht="13">
      <c r="E421" s="5"/>
      <c r="G421" s="5"/>
      <c r="I421" s="6"/>
      <c r="N421" s="5"/>
    </row>
    <row r="422" spans="5:14" ht="13">
      <c r="E422" s="5"/>
      <c r="G422" s="5"/>
      <c r="I422" s="6"/>
      <c r="N422" s="5"/>
    </row>
    <row r="423" spans="5:14" ht="13">
      <c r="E423" s="5"/>
      <c r="G423" s="5"/>
      <c r="I423" s="6"/>
      <c r="N423" s="5"/>
    </row>
    <row r="424" spans="5:14" ht="13">
      <c r="E424" s="5"/>
      <c r="G424" s="5"/>
      <c r="I424" s="6"/>
      <c r="N424" s="5"/>
    </row>
    <row r="425" spans="5:14" ht="13">
      <c r="E425" s="5"/>
      <c r="G425" s="5"/>
      <c r="I425" s="6"/>
      <c r="N425" s="5"/>
    </row>
    <row r="426" spans="5:14" ht="13">
      <c r="E426" s="5"/>
      <c r="G426" s="5"/>
      <c r="I426" s="6"/>
      <c r="N426" s="5"/>
    </row>
    <row r="427" spans="5:14" ht="13">
      <c r="E427" s="5"/>
      <c r="G427" s="5"/>
      <c r="I427" s="6"/>
      <c r="N427" s="5"/>
    </row>
    <row r="428" spans="5:14" ht="13">
      <c r="E428" s="5"/>
      <c r="G428" s="5"/>
      <c r="I428" s="6"/>
      <c r="N428" s="5"/>
    </row>
    <row r="429" spans="5:14" ht="13">
      <c r="E429" s="5"/>
      <c r="G429" s="5"/>
      <c r="I429" s="6"/>
      <c r="N429" s="5"/>
    </row>
    <row r="430" spans="5:14" ht="13">
      <c r="E430" s="5"/>
      <c r="G430" s="5"/>
      <c r="I430" s="6"/>
      <c r="N430" s="5"/>
    </row>
    <row r="431" spans="5:14" ht="13">
      <c r="E431" s="5"/>
      <c r="G431" s="5"/>
      <c r="I431" s="6"/>
      <c r="N431" s="5"/>
    </row>
    <row r="432" spans="5:14" ht="13">
      <c r="E432" s="5"/>
      <c r="G432" s="5"/>
      <c r="I432" s="6"/>
      <c r="N432" s="5"/>
    </row>
    <row r="433" spans="5:14" ht="13">
      <c r="E433" s="5"/>
      <c r="G433" s="5"/>
      <c r="I433" s="6"/>
      <c r="N433" s="5"/>
    </row>
    <row r="434" spans="5:14" ht="13">
      <c r="E434" s="5"/>
      <c r="G434" s="5"/>
      <c r="I434" s="6"/>
      <c r="N434" s="5"/>
    </row>
    <row r="435" spans="5:14" ht="13">
      <c r="E435" s="5"/>
      <c r="G435" s="5"/>
      <c r="I435" s="6"/>
      <c r="N435" s="5"/>
    </row>
    <row r="436" spans="5:14" ht="13">
      <c r="E436" s="5"/>
      <c r="G436" s="5"/>
      <c r="I436" s="6"/>
      <c r="N436" s="5"/>
    </row>
    <row r="437" spans="5:14" ht="13">
      <c r="E437" s="5"/>
      <c r="G437" s="5"/>
      <c r="I437" s="6"/>
      <c r="N437" s="5"/>
    </row>
    <row r="438" spans="5:14" ht="13">
      <c r="E438" s="5"/>
      <c r="G438" s="5"/>
      <c r="I438" s="6"/>
      <c r="N438" s="5"/>
    </row>
    <row r="439" spans="5:14" ht="13">
      <c r="E439" s="5"/>
      <c r="G439" s="5"/>
      <c r="I439" s="6"/>
      <c r="N439" s="5"/>
    </row>
    <row r="440" spans="5:14" ht="13">
      <c r="E440" s="5"/>
      <c r="G440" s="5"/>
      <c r="I440" s="6"/>
      <c r="N440" s="5"/>
    </row>
    <row r="441" spans="5:14" ht="13">
      <c r="E441" s="5"/>
      <c r="G441" s="5"/>
      <c r="I441" s="6"/>
      <c r="N441" s="5"/>
    </row>
    <row r="442" spans="5:14" ht="13">
      <c r="E442" s="5"/>
      <c r="G442" s="5"/>
      <c r="I442" s="6"/>
      <c r="N442" s="5"/>
    </row>
    <row r="443" spans="5:14" ht="13">
      <c r="E443" s="5"/>
      <c r="G443" s="5"/>
      <c r="I443" s="6"/>
      <c r="N443" s="5"/>
    </row>
    <row r="444" spans="5:14" ht="13">
      <c r="E444" s="5"/>
      <c r="G444" s="5"/>
      <c r="I444" s="6"/>
      <c r="N444" s="5"/>
    </row>
    <row r="445" spans="5:14" ht="13">
      <c r="E445" s="5"/>
      <c r="G445" s="5"/>
      <c r="I445" s="6"/>
      <c r="N445" s="5"/>
    </row>
    <row r="446" spans="5:14" ht="13">
      <c r="E446" s="5"/>
      <c r="G446" s="5"/>
      <c r="I446" s="6"/>
      <c r="N446" s="5"/>
    </row>
    <row r="447" spans="5:14" ht="13">
      <c r="E447" s="5"/>
      <c r="G447" s="5"/>
      <c r="I447" s="6"/>
      <c r="N447" s="5"/>
    </row>
    <row r="448" spans="5:14" ht="13">
      <c r="E448" s="5"/>
      <c r="G448" s="5"/>
      <c r="I448" s="6"/>
      <c r="N448" s="5"/>
    </row>
    <row r="449" spans="5:14" ht="13">
      <c r="E449" s="5"/>
      <c r="G449" s="5"/>
      <c r="I449" s="6"/>
      <c r="N449" s="5"/>
    </row>
    <row r="450" spans="5:14" ht="13">
      <c r="E450" s="5"/>
      <c r="G450" s="5"/>
      <c r="I450" s="6"/>
      <c r="N450" s="5"/>
    </row>
    <row r="451" spans="5:14" ht="13">
      <c r="E451" s="5"/>
      <c r="G451" s="5"/>
      <c r="I451" s="6"/>
      <c r="N451" s="5"/>
    </row>
    <row r="452" spans="5:14" ht="13">
      <c r="E452" s="5"/>
      <c r="G452" s="5"/>
      <c r="I452" s="6"/>
      <c r="N452" s="5"/>
    </row>
    <row r="453" spans="5:14" ht="13">
      <c r="E453" s="5"/>
      <c r="G453" s="5"/>
      <c r="I453" s="6"/>
      <c r="N453" s="5"/>
    </row>
    <row r="454" spans="5:14" ht="13">
      <c r="E454" s="5"/>
      <c r="G454" s="5"/>
      <c r="I454" s="6"/>
      <c r="N454" s="5"/>
    </row>
    <row r="455" spans="5:14" ht="13">
      <c r="E455" s="5"/>
      <c r="G455" s="5"/>
      <c r="I455" s="6"/>
      <c r="N455" s="5"/>
    </row>
    <row r="456" spans="5:14" ht="13">
      <c r="E456" s="5"/>
      <c r="G456" s="5"/>
      <c r="I456" s="6"/>
      <c r="N456" s="5"/>
    </row>
    <row r="457" spans="5:14" ht="13">
      <c r="E457" s="5"/>
      <c r="G457" s="5"/>
      <c r="I457" s="6"/>
      <c r="N457" s="5"/>
    </row>
    <row r="458" spans="5:14" ht="13">
      <c r="E458" s="5"/>
      <c r="G458" s="5"/>
      <c r="I458" s="6"/>
      <c r="N458" s="5"/>
    </row>
    <row r="459" spans="5:14" ht="13">
      <c r="E459" s="5"/>
      <c r="G459" s="5"/>
      <c r="I459" s="6"/>
      <c r="N459" s="5"/>
    </row>
    <row r="460" spans="5:14" ht="13">
      <c r="E460" s="5"/>
      <c r="G460" s="5"/>
      <c r="I460" s="6"/>
      <c r="N460" s="5"/>
    </row>
    <row r="461" spans="5:14" ht="13">
      <c r="E461" s="5"/>
      <c r="G461" s="5"/>
      <c r="I461" s="6"/>
      <c r="N461" s="5"/>
    </row>
    <row r="462" spans="5:14" ht="13">
      <c r="E462" s="5"/>
      <c r="G462" s="5"/>
      <c r="I462" s="6"/>
      <c r="N462" s="5"/>
    </row>
    <row r="463" spans="5:14" ht="13">
      <c r="E463" s="5"/>
      <c r="G463" s="5"/>
      <c r="I463" s="6"/>
      <c r="N463" s="5"/>
    </row>
    <row r="464" spans="5:14" ht="13">
      <c r="E464" s="5"/>
      <c r="G464" s="5"/>
      <c r="I464" s="6"/>
      <c r="N464" s="5"/>
    </row>
    <row r="465" spans="5:14" ht="13">
      <c r="E465" s="5"/>
      <c r="G465" s="5"/>
      <c r="I465" s="6"/>
      <c r="N465" s="5"/>
    </row>
    <row r="466" spans="5:14" ht="13">
      <c r="E466" s="5"/>
      <c r="G466" s="5"/>
      <c r="I466" s="6"/>
      <c r="N466" s="5"/>
    </row>
    <row r="467" spans="5:14" ht="13">
      <c r="E467" s="5"/>
      <c r="G467" s="5"/>
      <c r="I467" s="6"/>
      <c r="N467" s="5"/>
    </row>
    <row r="468" spans="5:14" ht="13">
      <c r="E468" s="5"/>
      <c r="G468" s="5"/>
      <c r="I468" s="6"/>
      <c r="N468" s="5"/>
    </row>
    <row r="469" spans="5:14" ht="13">
      <c r="E469" s="5"/>
      <c r="G469" s="5"/>
      <c r="I469" s="6"/>
      <c r="N469" s="5"/>
    </row>
    <row r="470" spans="5:14" ht="13">
      <c r="E470" s="5"/>
      <c r="G470" s="5"/>
      <c r="I470" s="6"/>
      <c r="N470" s="5"/>
    </row>
    <row r="471" spans="5:14" ht="13">
      <c r="E471" s="5"/>
      <c r="G471" s="5"/>
      <c r="I471" s="6"/>
      <c r="N471" s="5"/>
    </row>
    <row r="472" spans="5:14" ht="13">
      <c r="E472" s="5"/>
      <c r="G472" s="5"/>
      <c r="I472" s="6"/>
      <c r="N472" s="5"/>
    </row>
    <row r="473" spans="5:14" ht="13">
      <c r="E473" s="5"/>
      <c r="G473" s="5"/>
      <c r="I473" s="6"/>
      <c r="N473" s="5"/>
    </row>
    <row r="474" spans="5:14" ht="13">
      <c r="E474" s="5"/>
      <c r="G474" s="5"/>
      <c r="I474" s="6"/>
      <c r="N474" s="5"/>
    </row>
    <row r="475" spans="5:14" ht="13">
      <c r="E475" s="5"/>
      <c r="G475" s="5"/>
      <c r="I475" s="6"/>
      <c r="N475" s="5"/>
    </row>
    <row r="476" spans="5:14" ht="13">
      <c r="E476" s="5"/>
      <c r="G476" s="5"/>
      <c r="I476" s="6"/>
      <c r="N476" s="5"/>
    </row>
    <row r="477" spans="5:14" ht="13">
      <c r="E477" s="5"/>
      <c r="G477" s="5"/>
      <c r="I477" s="6"/>
      <c r="N477" s="5"/>
    </row>
    <row r="478" spans="5:14" ht="13">
      <c r="E478" s="5"/>
      <c r="G478" s="5"/>
      <c r="I478" s="6"/>
      <c r="N478" s="5"/>
    </row>
    <row r="479" spans="5:14" ht="13">
      <c r="E479" s="5"/>
      <c r="G479" s="5"/>
      <c r="I479" s="6"/>
      <c r="N479" s="5"/>
    </row>
    <row r="480" spans="5:14" ht="13">
      <c r="E480" s="5"/>
      <c r="G480" s="5"/>
      <c r="I480" s="6"/>
      <c r="N480" s="5"/>
    </row>
    <row r="481" spans="5:14" ht="13">
      <c r="E481" s="5"/>
      <c r="G481" s="5"/>
      <c r="I481" s="6"/>
      <c r="N481" s="5"/>
    </row>
    <row r="482" spans="5:14" ht="13">
      <c r="E482" s="5"/>
      <c r="G482" s="5"/>
      <c r="I482" s="6"/>
      <c r="N482" s="5"/>
    </row>
    <row r="483" spans="5:14" ht="13">
      <c r="E483" s="5"/>
      <c r="G483" s="5"/>
      <c r="I483" s="6"/>
      <c r="N483" s="5"/>
    </row>
    <row r="484" spans="5:14" ht="13">
      <c r="E484" s="5"/>
      <c r="G484" s="5"/>
      <c r="I484" s="6"/>
      <c r="N484" s="5"/>
    </row>
    <row r="485" spans="5:14" ht="13">
      <c r="E485" s="5"/>
      <c r="G485" s="5"/>
      <c r="I485" s="6"/>
      <c r="N485" s="5"/>
    </row>
    <row r="486" spans="5:14" ht="13">
      <c r="E486" s="5"/>
      <c r="G486" s="5"/>
      <c r="I486" s="6"/>
      <c r="N486" s="5"/>
    </row>
    <row r="487" spans="5:14" ht="13">
      <c r="E487" s="5"/>
      <c r="G487" s="5"/>
      <c r="I487" s="6"/>
      <c r="N487" s="5"/>
    </row>
    <row r="488" spans="5:14" ht="13">
      <c r="E488" s="5"/>
      <c r="G488" s="5"/>
      <c r="I488" s="6"/>
      <c r="N488" s="5"/>
    </row>
    <row r="489" spans="5:14" ht="13">
      <c r="E489" s="5"/>
      <c r="G489" s="5"/>
      <c r="I489" s="6"/>
      <c r="N489" s="5"/>
    </row>
    <row r="490" spans="5:14" ht="13">
      <c r="E490" s="5"/>
      <c r="G490" s="5"/>
      <c r="I490" s="6"/>
      <c r="N490" s="5"/>
    </row>
    <row r="491" spans="5:14" ht="13">
      <c r="E491" s="5"/>
      <c r="G491" s="5"/>
      <c r="I491" s="6"/>
      <c r="N491" s="5"/>
    </row>
    <row r="492" spans="5:14" ht="13">
      <c r="E492" s="5"/>
      <c r="G492" s="5"/>
      <c r="I492" s="6"/>
      <c r="N492" s="5"/>
    </row>
    <row r="493" spans="5:14" ht="13">
      <c r="E493" s="5"/>
      <c r="G493" s="5"/>
      <c r="I493" s="6"/>
      <c r="N493" s="5"/>
    </row>
    <row r="494" spans="5:14" ht="13">
      <c r="E494" s="5"/>
      <c r="G494" s="5"/>
      <c r="I494" s="6"/>
      <c r="N494" s="5"/>
    </row>
    <row r="495" spans="5:14" ht="13">
      <c r="E495" s="5"/>
      <c r="G495" s="5"/>
      <c r="I495" s="6"/>
      <c r="N495" s="5"/>
    </row>
    <row r="496" spans="5:14" ht="13">
      <c r="E496" s="5"/>
      <c r="G496" s="5"/>
      <c r="I496" s="6"/>
      <c r="N496" s="5"/>
    </row>
    <row r="497" spans="5:14" ht="13">
      <c r="E497" s="5"/>
      <c r="G497" s="5"/>
      <c r="I497" s="6"/>
      <c r="N497" s="5"/>
    </row>
    <row r="498" spans="5:14" ht="13">
      <c r="E498" s="5"/>
      <c r="G498" s="5"/>
      <c r="I498" s="6"/>
      <c r="N498" s="5"/>
    </row>
    <row r="499" spans="5:14" ht="13">
      <c r="E499" s="5"/>
      <c r="G499" s="5"/>
      <c r="I499" s="6"/>
      <c r="N499" s="5"/>
    </row>
    <row r="500" spans="5:14" ht="13">
      <c r="E500" s="5"/>
      <c r="G500" s="5"/>
      <c r="I500" s="6"/>
      <c r="N500" s="5"/>
    </row>
    <row r="501" spans="5:14" ht="13">
      <c r="E501" s="5"/>
      <c r="G501" s="5"/>
      <c r="I501" s="6"/>
      <c r="N501" s="5"/>
    </row>
    <row r="502" spans="5:14" ht="13">
      <c r="E502" s="5"/>
      <c r="G502" s="5"/>
      <c r="I502" s="6"/>
      <c r="N502" s="5"/>
    </row>
    <row r="503" spans="5:14" ht="13">
      <c r="E503" s="5"/>
      <c r="G503" s="5"/>
      <c r="I503" s="6"/>
      <c r="N503" s="5"/>
    </row>
    <row r="504" spans="5:14" ht="13">
      <c r="E504" s="5"/>
      <c r="G504" s="5"/>
      <c r="I504" s="6"/>
      <c r="N504" s="5"/>
    </row>
    <row r="505" spans="5:14" ht="13">
      <c r="E505" s="5"/>
      <c r="G505" s="5"/>
      <c r="I505" s="6"/>
      <c r="N505" s="5"/>
    </row>
    <row r="506" spans="5:14" ht="13">
      <c r="E506" s="5"/>
      <c r="G506" s="5"/>
      <c r="I506" s="6"/>
      <c r="N506" s="5"/>
    </row>
    <row r="507" spans="5:14" ht="13">
      <c r="E507" s="5"/>
      <c r="G507" s="5"/>
      <c r="I507" s="6"/>
      <c r="N507" s="5"/>
    </row>
    <row r="508" spans="5:14" ht="13">
      <c r="E508" s="5"/>
      <c r="G508" s="5"/>
      <c r="I508" s="6"/>
      <c r="N508" s="5"/>
    </row>
    <row r="509" spans="5:14" ht="13">
      <c r="E509" s="5"/>
      <c r="G509" s="5"/>
      <c r="I509" s="6"/>
      <c r="N509" s="5"/>
    </row>
    <row r="510" spans="5:14" ht="13">
      <c r="E510" s="5"/>
      <c r="G510" s="5"/>
      <c r="I510" s="6"/>
      <c r="N510" s="5"/>
    </row>
    <row r="511" spans="5:14" ht="13">
      <c r="E511" s="5"/>
      <c r="G511" s="5"/>
      <c r="I511" s="6"/>
      <c r="N511" s="5"/>
    </row>
    <row r="512" spans="5:14" ht="13">
      <c r="E512" s="5"/>
      <c r="G512" s="5"/>
      <c r="I512" s="6"/>
      <c r="N512" s="5"/>
    </row>
    <row r="513" spans="5:14" ht="13">
      <c r="E513" s="5"/>
      <c r="G513" s="5"/>
      <c r="I513" s="6"/>
      <c r="N513" s="5"/>
    </row>
    <row r="514" spans="5:14" ht="13">
      <c r="E514" s="5"/>
      <c r="G514" s="5"/>
      <c r="I514" s="6"/>
      <c r="N514" s="5"/>
    </row>
    <row r="515" spans="5:14" ht="13">
      <c r="E515" s="5"/>
      <c r="G515" s="5"/>
      <c r="I515" s="6"/>
      <c r="N515" s="5"/>
    </row>
    <row r="516" spans="5:14" ht="13">
      <c r="E516" s="5"/>
      <c r="G516" s="5"/>
      <c r="I516" s="6"/>
      <c r="N516" s="5"/>
    </row>
    <row r="517" spans="5:14" ht="13">
      <c r="E517" s="5"/>
      <c r="G517" s="5"/>
      <c r="I517" s="6"/>
      <c r="N517" s="5"/>
    </row>
    <row r="518" spans="5:14" ht="13">
      <c r="E518" s="5"/>
      <c r="G518" s="5"/>
      <c r="I518" s="6"/>
      <c r="N518" s="5"/>
    </row>
    <row r="519" spans="5:14" ht="13">
      <c r="E519" s="5"/>
      <c r="G519" s="5"/>
      <c r="I519" s="6"/>
      <c r="N519" s="5"/>
    </row>
    <row r="520" spans="5:14" ht="13">
      <c r="E520" s="5"/>
      <c r="G520" s="5"/>
      <c r="I520" s="6"/>
      <c r="N520" s="5"/>
    </row>
    <row r="521" spans="5:14" ht="13">
      <c r="E521" s="5"/>
      <c r="G521" s="5"/>
      <c r="I521" s="6"/>
      <c r="N521" s="5"/>
    </row>
    <row r="522" spans="5:14" ht="13">
      <c r="E522" s="5"/>
      <c r="G522" s="5"/>
      <c r="I522" s="6"/>
      <c r="N522" s="5"/>
    </row>
    <row r="523" spans="5:14" ht="13">
      <c r="E523" s="5"/>
      <c r="G523" s="5"/>
      <c r="I523" s="6"/>
      <c r="N523" s="5"/>
    </row>
    <row r="524" spans="5:14" ht="13">
      <c r="E524" s="5"/>
      <c r="G524" s="5"/>
      <c r="I524" s="6"/>
      <c r="N524" s="5"/>
    </row>
    <row r="525" spans="5:14" ht="13">
      <c r="E525" s="5"/>
      <c r="G525" s="5"/>
      <c r="I525" s="6"/>
      <c r="N525" s="5"/>
    </row>
    <row r="526" spans="5:14" ht="13">
      <c r="E526" s="5"/>
      <c r="G526" s="5"/>
      <c r="I526" s="6"/>
      <c r="N526" s="5"/>
    </row>
    <row r="527" spans="5:14" ht="13">
      <c r="E527" s="5"/>
      <c r="G527" s="5"/>
      <c r="I527" s="6"/>
      <c r="N527" s="5"/>
    </row>
    <row r="528" spans="5:14" ht="13">
      <c r="E528" s="5"/>
      <c r="G528" s="5"/>
      <c r="I528" s="6"/>
      <c r="N528" s="5"/>
    </row>
    <row r="529" spans="5:14" ht="13">
      <c r="E529" s="5"/>
      <c r="G529" s="5"/>
      <c r="I529" s="6"/>
      <c r="N529" s="5"/>
    </row>
    <row r="530" spans="5:14" ht="13">
      <c r="E530" s="5"/>
      <c r="G530" s="5"/>
      <c r="I530" s="6"/>
      <c r="N530" s="5"/>
    </row>
    <row r="531" spans="5:14" ht="13">
      <c r="E531" s="5"/>
      <c r="G531" s="5"/>
      <c r="I531" s="6"/>
      <c r="N531" s="5"/>
    </row>
    <row r="532" spans="5:14" ht="13">
      <c r="E532" s="5"/>
      <c r="G532" s="5"/>
      <c r="I532" s="6"/>
      <c r="N532" s="5"/>
    </row>
    <row r="533" spans="5:14" ht="13">
      <c r="E533" s="5"/>
      <c r="G533" s="5"/>
      <c r="I533" s="6"/>
      <c r="N533" s="5"/>
    </row>
    <row r="534" spans="5:14" ht="13">
      <c r="E534" s="5"/>
      <c r="G534" s="5"/>
      <c r="I534" s="6"/>
      <c r="N534" s="5"/>
    </row>
    <row r="535" spans="5:14" ht="13">
      <c r="E535" s="5"/>
      <c r="G535" s="5"/>
      <c r="I535" s="6"/>
      <c r="N535" s="5"/>
    </row>
    <row r="536" spans="5:14" ht="13">
      <c r="E536" s="5"/>
      <c r="G536" s="5"/>
      <c r="I536" s="6"/>
      <c r="N536" s="5"/>
    </row>
    <row r="537" spans="5:14" ht="13">
      <c r="E537" s="5"/>
      <c r="G537" s="5"/>
      <c r="I537" s="6"/>
      <c r="N537" s="5"/>
    </row>
    <row r="538" spans="5:14" ht="13">
      <c r="E538" s="5"/>
      <c r="G538" s="5"/>
      <c r="I538" s="6"/>
      <c r="N538" s="5"/>
    </row>
    <row r="539" spans="5:14" ht="13">
      <c r="E539" s="5"/>
      <c r="G539" s="5"/>
      <c r="I539" s="6"/>
      <c r="N539" s="5"/>
    </row>
    <row r="540" spans="5:14" ht="13">
      <c r="E540" s="5"/>
      <c r="G540" s="5"/>
      <c r="I540" s="6"/>
      <c r="N540" s="5"/>
    </row>
    <row r="541" spans="5:14" ht="13">
      <c r="E541" s="5"/>
      <c r="G541" s="5"/>
      <c r="I541" s="6"/>
      <c r="N541" s="5"/>
    </row>
    <row r="542" spans="5:14" ht="13">
      <c r="E542" s="5"/>
      <c r="G542" s="5"/>
      <c r="I542" s="6"/>
      <c r="N542" s="5"/>
    </row>
    <row r="543" spans="5:14" ht="13">
      <c r="E543" s="5"/>
      <c r="G543" s="5"/>
      <c r="I543" s="6"/>
      <c r="N543" s="5"/>
    </row>
    <row r="544" spans="5:14" ht="13">
      <c r="E544" s="5"/>
      <c r="G544" s="5"/>
      <c r="I544" s="6"/>
      <c r="N544" s="5"/>
    </row>
    <row r="545" spans="5:14" ht="13">
      <c r="E545" s="5"/>
      <c r="G545" s="5"/>
      <c r="I545" s="6"/>
      <c r="N545" s="5"/>
    </row>
    <row r="546" spans="5:14" ht="13">
      <c r="E546" s="5"/>
      <c r="G546" s="5"/>
      <c r="I546" s="6"/>
      <c r="N546" s="5"/>
    </row>
    <row r="547" spans="5:14" ht="13">
      <c r="E547" s="5"/>
      <c r="G547" s="5"/>
      <c r="I547" s="6"/>
      <c r="N547" s="5"/>
    </row>
    <row r="548" spans="5:14" ht="13">
      <c r="E548" s="5"/>
      <c r="G548" s="5"/>
      <c r="I548" s="6"/>
      <c r="N548" s="5"/>
    </row>
    <row r="549" spans="5:14" ht="13">
      <c r="E549" s="5"/>
      <c r="G549" s="5"/>
      <c r="I549" s="6"/>
      <c r="N549" s="5"/>
    </row>
    <row r="550" spans="5:14" ht="13">
      <c r="E550" s="5"/>
      <c r="G550" s="5"/>
      <c r="I550" s="6"/>
      <c r="N550" s="5"/>
    </row>
    <row r="551" spans="5:14" ht="13">
      <c r="E551" s="5"/>
      <c r="G551" s="5"/>
      <c r="I551" s="6"/>
      <c r="N551" s="5"/>
    </row>
    <row r="552" spans="5:14" ht="13">
      <c r="E552" s="5"/>
      <c r="G552" s="5"/>
      <c r="I552" s="6"/>
      <c r="N552" s="5"/>
    </row>
    <row r="553" spans="5:14" ht="13">
      <c r="E553" s="5"/>
      <c r="G553" s="5"/>
      <c r="I553" s="6"/>
      <c r="N553" s="5"/>
    </row>
    <row r="554" spans="5:14" ht="13">
      <c r="E554" s="5"/>
      <c r="G554" s="5"/>
      <c r="I554" s="6"/>
      <c r="N554" s="5"/>
    </row>
    <row r="555" spans="5:14" ht="13">
      <c r="E555" s="5"/>
      <c r="G555" s="5"/>
      <c r="I555" s="6"/>
      <c r="N555" s="5"/>
    </row>
    <row r="556" spans="5:14" ht="13">
      <c r="E556" s="5"/>
      <c r="G556" s="5"/>
      <c r="I556" s="6"/>
      <c r="N556" s="5"/>
    </row>
    <row r="557" spans="5:14" ht="13">
      <c r="E557" s="5"/>
      <c r="G557" s="5"/>
      <c r="I557" s="6"/>
      <c r="N557" s="5"/>
    </row>
    <row r="558" spans="5:14" ht="13">
      <c r="E558" s="5"/>
      <c r="G558" s="5"/>
      <c r="I558" s="6"/>
      <c r="N558" s="5"/>
    </row>
    <row r="559" spans="5:14" ht="13">
      <c r="E559" s="5"/>
      <c r="G559" s="5"/>
      <c r="I559" s="6"/>
      <c r="N559" s="5"/>
    </row>
    <row r="560" spans="5:14" ht="13">
      <c r="E560" s="5"/>
      <c r="G560" s="5"/>
      <c r="I560" s="6"/>
      <c r="N560" s="5"/>
    </row>
    <row r="561" spans="5:14" ht="13">
      <c r="E561" s="5"/>
      <c r="G561" s="5"/>
      <c r="I561" s="6"/>
      <c r="N561" s="5"/>
    </row>
    <row r="562" spans="5:14" ht="13">
      <c r="E562" s="5"/>
      <c r="G562" s="5"/>
      <c r="I562" s="6"/>
      <c r="N562" s="5"/>
    </row>
    <row r="563" spans="5:14" ht="13">
      <c r="E563" s="5"/>
      <c r="G563" s="5"/>
      <c r="I563" s="6"/>
      <c r="N563" s="5"/>
    </row>
    <row r="564" spans="5:14" ht="13">
      <c r="E564" s="5"/>
      <c r="G564" s="5"/>
      <c r="I564" s="6"/>
      <c r="N564" s="5"/>
    </row>
    <row r="565" spans="5:14" ht="13">
      <c r="E565" s="5"/>
      <c r="G565" s="5"/>
      <c r="I565" s="6"/>
      <c r="N565" s="5"/>
    </row>
    <row r="566" spans="5:14" ht="13">
      <c r="E566" s="5"/>
      <c r="G566" s="5"/>
      <c r="I566" s="6"/>
      <c r="N566" s="5"/>
    </row>
    <row r="567" spans="5:14" ht="13">
      <c r="E567" s="5"/>
      <c r="G567" s="5"/>
      <c r="I567" s="6"/>
      <c r="N567" s="5"/>
    </row>
    <row r="568" spans="5:14" ht="13">
      <c r="E568" s="5"/>
      <c r="G568" s="5"/>
      <c r="I568" s="6"/>
      <c r="N568" s="5"/>
    </row>
    <row r="569" spans="5:14" ht="13">
      <c r="E569" s="5"/>
      <c r="G569" s="5"/>
      <c r="I569" s="6"/>
      <c r="N569" s="5"/>
    </row>
    <row r="570" spans="5:14" ht="13">
      <c r="E570" s="5"/>
      <c r="G570" s="5"/>
      <c r="I570" s="6"/>
      <c r="N570" s="5"/>
    </row>
    <row r="571" spans="5:14" ht="13">
      <c r="E571" s="5"/>
      <c r="G571" s="5"/>
      <c r="I571" s="6"/>
      <c r="N571" s="5"/>
    </row>
    <row r="572" spans="5:14" ht="13">
      <c r="E572" s="5"/>
      <c r="G572" s="5"/>
      <c r="I572" s="6"/>
      <c r="N572" s="5"/>
    </row>
    <row r="573" spans="5:14" ht="13">
      <c r="E573" s="5"/>
      <c r="G573" s="5"/>
      <c r="I573" s="6"/>
      <c r="N573" s="5"/>
    </row>
    <row r="574" spans="5:14" ht="13">
      <c r="E574" s="5"/>
      <c r="G574" s="5"/>
      <c r="I574" s="6"/>
      <c r="N574" s="5"/>
    </row>
    <row r="575" spans="5:14" ht="13">
      <c r="E575" s="5"/>
      <c r="G575" s="5"/>
      <c r="I575" s="6"/>
      <c r="N575" s="5"/>
    </row>
    <row r="576" spans="5:14" ht="13">
      <c r="E576" s="5"/>
      <c r="G576" s="5"/>
      <c r="I576" s="6"/>
      <c r="N576" s="5"/>
    </row>
    <row r="577" spans="5:14" ht="13">
      <c r="E577" s="5"/>
      <c r="G577" s="5"/>
      <c r="I577" s="6"/>
      <c r="N577" s="5"/>
    </row>
    <row r="578" spans="5:14" ht="13">
      <c r="E578" s="5"/>
      <c r="G578" s="5"/>
      <c r="I578" s="6"/>
      <c r="N578" s="5"/>
    </row>
    <row r="579" spans="5:14" ht="13">
      <c r="E579" s="5"/>
      <c r="G579" s="5"/>
      <c r="I579" s="6"/>
      <c r="N579" s="5"/>
    </row>
    <row r="580" spans="5:14" ht="13">
      <c r="E580" s="5"/>
      <c r="G580" s="5"/>
      <c r="I580" s="6"/>
      <c r="N580" s="5"/>
    </row>
    <row r="581" spans="5:14" ht="13">
      <c r="E581" s="5"/>
      <c r="G581" s="5"/>
      <c r="I581" s="6"/>
      <c r="N581" s="5"/>
    </row>
    <row r="582" spans="5:14" ht="13">
      <c r="E582" s="5"/>
      <c r="G582" s="5"/>
      <c r="I582" s="6"/>
      <c r="N582" s="5"/>
    </row>
    <row r="583" spans="5:14" ht="13">
      <c r="E583" s="5"/>
      <c r="G583" s="5"/>
      <c r="I583" s="6"/>
      <c r="N583" s="5"/>
    </row>
    <row r="584" spans="5:14" ht="13">
      <c r="E584" s="5"/>
      <c r="G584" s="5"/>
      <c r="I584" s="6"/>
      <c r="N584" s="5"/>
    </row>
    <row r="585" spans="5:14" ht="13">
      <c r="E585" s="5"/>
      <c r="G585" s="5"/>
      <c r="I585" s="6"/>
      <c r="N585" s="5"/>
    </row>
    <row r="586" spans="5:14" ht="13">
      <c r="E586" s="5"/>
      <c r="G586" s="5"/>
      <c r="I586" s="6"/>
      <c r="N586" s="5"/>
    </row>
    <row r="587" spans="5:14" ht="13">
      <c r="E587" s="5"/>
      <c r="G587" s="5"/>
      <c r="I587" s="6"/>
      <c r="N587" s="5"/>
    </row>
    <row r="588" spans="5:14" ht="13">
      <c r="E588" s="5"/>
      <c r="G588" s="5"/>
      <c r="I588" s="6"/>
      <c r="N588" s="5"/>
    </row>
    <row r="589" spans="5:14" ht="13">
      <c r="E589" s="5"/>
      <c r="G589" s="5"/>
      <c r="I589" s="6"/>
      <c r="N589" s="5"/>
    </row>
    <row r="590" spans="5:14" ht="13">
      <c r="E590" s="5"/>
      <c r="G590" s="5"/>
      <c r="I590" s="6"/>
      <c r="N590" s="5"/>
    </row>
    <row r="591" spans="5:14" ht="13">
      <c r="E591" s="5"/>
      <c r="G591" s="5"/>
      <c r="I591" s="6"/>
      <c r="N591" s="5"/>
    </row>
    <row r="592" spans="5:14" ht="13">
      <c r="E592" s="5"/>
      <c r="G592" s="5"/>
      <c r="I592" s="6"/>
      <c r="N592" s="5"/>
    </row>
    <row r="593" spans="5:14" ht="13">
      <c r="E593" s="5"/>
      <c r="G593" s="5"/>
      <c r="I593" s="6"/>
      <c r="N593" s="5"/>
    </row>
    <row r="594" spans="5:14" ht="13">
      <c r="E594" s="5"/>
      <c r="G594" s="5"/>
      <c r="I594" s="6"/>
      <c r="N594" s="5"/>
    </row>
    <row r="595" spans="5:14" ht="13">
      <c r="E595" s="5"/>
      <c r="G595" s="5"/>
      <c r="I595" s="6"/>
      <c r="N595" s="5"/>
    </row>
    <row r="596" spans="5:14" ht="13">
      <c r="E596" s="5"/>
      <c r="G596" s="5"/>
      <c r="I596" s="6"/>
      <c r="N596" s="5"/>
    </row>
    <row r="597" spans="5:14" ht="13">
      <c r="E597" s="5"/>
      <c r="G597" s="5"/>
      <c r="I597" s="6"/>
      <c r="N597" s="5"/>
    </row>
    <row r="598" spans="5:14" ht="13">
      <c r="E598" s="5"/>
      <c r="G598" s="5"/>
      <c r="I598" s="6"/>
      <c r="N598" s="5"/>
    </row>
    <row r="599" spans="5:14" ht="13">
      <c r="E599" s="5"/>
      <c r="G599" s="5"/>
      <c r="I599" s="6"/>
      <c r="N599" s="5"/>
    </row>
    <row r="600" spans="5:14" ht="13">
      <c r="E600" s="5"/>
      <c r="G600" s="5"/>
      <c r="I600" s="6"/>
      <c r="N600" s="5"/>
    </row>
    <row r="601" spans="5:14" ht="13">
      <c r="E601" s="5"/>
      <c r="G601" s="5"/>
      <c r="I601" s="6"/>
      <c r="N601" s="5"/>
    </row>
    <row r="602" spans="5:14" ht="13">
      <c r="E602" s="5"/>
      <c r="G602" s="5"/>
      <c r="I602" s="6"/>
      <c r="N602" s="5"/>
    </row>
    <row r="603" spans="5:14" ht="13">
      <c r="E603" s="5"/>
      <c r="G603" s="5"/>
      <c r="I603" s="6"/>
      <c r="N603" s="5"/>
    </row>
    <row r="604" spans="5:14" ht="13">
      <c r="E604" s="5"/>
      <c r="G604" s="5"/>
      <c r="I604" s="6"/>
      <c r="N604" s="5"/>
    </row>
    <row r="605" spans="5:14" ht="13">
      <c r="E605" s="5"/>
      <c r="G605" s="5"/>
      <c r="I605" s="6"/>
      <c r="N605" s="5"/>
    </row>
    <row r="606" spans="5:14" ht="13">
      <c r="E606" s="5"/>
      <c r="G606" s="5"/>
      <c r="I606" s="6"/>
      <c r="N606" s="5"/>
    </row>
    <row r="607" spans="5:14" ht="13">
      <c r="E607" s="5"/>
      <c r="G607" s="5"/>
      <c r="I607" s="6"/>
      <c r="N607" s="5"/>
    </row>
    <row r="608" spans="5:14" ht="13">
      <c r="E608" s="5"/>
      <c r="G608" s="5"/>
      <c r="I608" s="6"/>
      <c r="N608" s="5"/>
    </row>
    <row r="609" spans="5:14" ht="13">
      <c r="E609" s="5"/>
      <c r="G609" s="5"/>
      <c r="I609" s="6"/>
      <c r="N609" s="5"/>
    </row>
    <row r="610" spans="5:14" ht="13">
      <c r="E610" s="5"/>
      <c r="G610" s="5"/>
      <c r="I610" s="6"/>
      <c r="N610" s="5"/>
    </row>
    <row r="611" spans="5:14" ht="13">
      <c r="E611" s="5"/>
      <c r="G611" s="5"/>
      <c r="I611" s="6"/>
      <c r="N611" s="5"/>
    </row>
    <row r="612" spans="5:14" ht="13">
      <c r="E612" s="5"/>
      <c r="G612" s="5"/>
      <c r="I612" s="6"/>
      <c r="N612" s="5"/>
    </row>
    <row r="613" spans="5:14" ht="13">
      <c r="E613" s="5"/>
      <c r="G613" s="5"/>
      <c r="I613" s="6"/>
      <c r="N613" s="5"/>
    </row>
    <row r="614" spans="5:14" ht="13">
      <c r="E614" s="5"/>
      <c r="G614" s="5"/>
      <c r="I614" s="6"/>
      <c r="N614" s="5"/>
    </row>
    <row r="615" spans="5:14" ht="13">
      <c r="E615" s="5"/>
      <c r="G615" s="5"/>
      <c r="I615" s="6"/>
      <c r="N615" s="5"/>
    </row>
    <row r="616" spans="5:14" ht="13">
      <c r="E616" s="5"/>
      <c r="G616" s="5"/>
      <c r="I616" s="6"/>
      <c r="N616" s="5"/>
    </row>
    <row r="617" spans="5:14" ht="13">
      <c r="E617" s="5"/>
      <c r="G617" s="5"/>
      <c r="I617" s="6"/>
      <c r="N617" s="5"/>
    </row>
    <row r="618" spans="5:14" ht="13">
      <c r="E618" s="5"/>
      <c r="G618" s="5"/>
      <c r="I618" s="6"/>
      <c r="N618" s="5"/>
    </row>
    <row r="619" spans="5:14" ht="13">
      <c r="E619" s="5"/>
      <c r="G619" s="5"/>
      <c r="I619" s="6"/>
      <c r="N619" s="5"/>
    </row>
    <row r="620" spans="5:14" ht="13">
      <c r="E620" s="5"/>
      <c r="G620" s="5"/>
      <c r="I620" s="6"/>
      <c r="N620" s="5"/>
    </row>
    <row r="621" spans="5:14" ht="13">
      <c r="E621" s="5"/>
      <c r="G621" s="5"/>
      <c r="I621" s="6"/>
      <c r="N621" s="5"/>
    </row>
    <row r="622" spans="5:14" ht="13">
      <c r="E622" s="5"/>
      <c r="G622" s="5"/>
      <c r="I622" s="6"/>
      <c r="N622" s="5"/>
    </row>
    <row r="623" spans="5:14" ht="13">
      <c r="E623" s="5"/>
      <c r="G623" s="5"/>
      <c r="I623" s="6"/>
      <c r="N623" s="5"/>
    </row>
    <row r="624" spans="5:14" ht="13">
      <c r="E624" s="5"/>
      <c r="G624" s="5"/>
      <c r="I624" s="6"/>
      <c r="N624" s="5"/>
    </row>
    <row r="625" spans="5:14" ht="13">
      <c r="E625" s="5"/>
      <c r="G625" s="5"/>
      <c r="I625" s="6"/>
      <c r="N625" s="5"/>
    </row>
    <row r="626" spans="5:14" ht="13">
      <c r="E626" s="5"/>
      <c r="G626" s="5"/>
      <c r="I626" s="6"/>
      <c r="N626" s="5"/>
    </row>
    <row r="627" spans="5:14" ht="13">
      <c r="E627" s="5"/>
      <c r="G627" s="5"/>
      <c r="I627" s="6"/>
      <c r="N627" s="5"/>
    </row>
    <row r="628" spans="5:14" ht="13">
      <c r="E628" s="5"/>
      <c r="G628" s="5"/>
      <c r="I628" s="6"/>
      <c r="N628" s="5"/>
    </row>
    <row r="629" spans="5:14" ht="13">
      <c r="E629" s="5"/>
      <c r="G629" s="5"/>
      <c r="I629" s="6"/>
      <c r="N629" s="5"/>
    </row>
    <row r="630" spans="5:14" ht="13">
      <c r="E630" s="5"/>
      <c r="G630" s="5"/>
      <c r="I630" s="6"/>
      <c r="N630" s="5"/>
    </row>
    <row r="631" spans="5:14" ht="13">
      <c r="E631" s="5"/>
      <c r="G631" s="5"/>
      <c r="I631" s="6"/>
      <c r="N631" s="5"/>
    </row>
    <row r="632" spans="5:14" ht="13">
      <c r="E632" s="5"/>
      <c r="G632" s="5"/>
      <c r="I632" s="6"/>
      <c r="N632" s="5"/>
    </row>
    <row r="633" spans="5:14" ht="13">
      <c r="E633" s="5"/>
      <c r="G633" s="5"/>
      <c r="I633" s="6"/>
      <c r="N633" s="5"/>
    </row>
    <row r="634" spans="5:14" ht="13">
      <c r="E634" s="5"/>
      <c r="G634" s="5"/>
      <c r="I634" s="6"/>
      <c r="N634" s="5"/>
    </row>
    <row r="635" spans="5:14" ht="13">
      <c r="E635" s="5"/>
      <c r="G635" s="5"/>
      <c r="I635" s="6"/>
      <c r="N635" s="5"/>
    </row>
    <row r="636" spans="5:14" ht="13">
      <c r="E636" s="5"/>
      <c r="G636" s="5"/>
      <c r="I636" s="6"/>
      <c r="N636" s="5"/>
    </row>
    <row r="637" spans="5:14" ht="13">
      <c r="E637" s="5"/>
      <c r="G637" s="5"/>
      <c r="I637" s="6"/>
      <c r="N637" s="5"/>
    </row>
    <row r="638" spans="5:14" ht="13">
      <c r="E638" s="5"/>
      <c r="G638" s="5"/>
      <c r="I638" s="6"/>
      <c r="N638" s="5"/>
    </row>
    <row r="639" spans="5:14" ht="13">
      <c r="E639" s="5"/>
      <c r="G639" s="5"/>
      <c r="I639" s="6"/>
      <c r="N639" s="5"/>
    </row>
    <row r="640" spans="5:14" ht="13">
      <c r="E640" s="5"/>
      <c r="G640" s="5"/>
      <c r="I640" s="6"/>
      <c r="N640" s="5"/>
    </row>
    <row r="641" spans="5:14" ht="13">
      <c r="E641" s="5"/>
      <c r="G641" s="5"/>
      <c r="I641" s="6"/>
      <c r="N641" s="5"/>
    </row>
    <row r="642" spans="5:14" ht="13">
      <c r="E642" s="5"/>
      <c r="G642" s="5"/>
      <c r="I642" s="6"/>
      <c r="N642" s="5"/>
    </row>
    <row r="643" spans="5:14" ht="13">
      <c r="E643" s="5"/>
      <c r="G643" s="5"/>
      <c r="I643" s="6"/>
      <c r="N643" s="5"/>
    </row>
    <row r="644" spans="5:14" ht="13">
      <c r="E644" s="5"/>
      <c r="G644" s="5"/>
      <c r="I644" s="6"/>
      <c r="N644" s="5"/>
    </row>
    <row r="645" spans="5:14" ht="13">
      <c r="E645" s="5"/>
      <c r="G645" s="5"/>
      <c r="I645" s="6"/>
      <c r="N645" s="5"/>
    </row>
    <row r="646" spans="5:14" ht="13">
      <c r="E646" s="5"/>
      <c r="G646" s="5"/>
      <c r="I646" s="6"/>
      <c r="N646" s="5"/>
    </row>
    <row r="647" spans="5:14" ht="13">
      <c r="E647" s="5"/>
      <c r="G647" s="5"/>
      <c r="I647" s="6"/>
      <c r="N647" s="5"/>
    </row>
    <row r="648" spans="5:14" ht="13">
      <c r="E648" s="5"/>
      <c r="G648" s="5"/>
      <c r="I648" s="6"/>
      <c r="N648" s="5"/>
    </row>
    <row r="649" spans="5:14" ht="13">
      <c r="E649" s="5"/>
      <c r="G649" s="5"/>
      <c r="I649" s="6"/>
      <c r="N649" s="5"/>
    </row>
    <row r="650" spans="5:14" ht="13">
      <c r="E650" s="5"/>
      <c r="G650" s="5"/>
      <c r="I650" s="6"/>
      <c r="N650" s="5"/>
    </row>
    <row r="651" spans="5:14" ht="13">
      <c r="E651" s="5"/>
      <c r="G651" s="5"/>
      <c r="I651" s="6"/>
      <c r="N651" s="5"/>
    </row>
    <row r="652" spans="5:14" ht="13">
      <c r="E652" s="5"/>
      <c r="G652" s="5"/>
      <c r="I652" s="6"/>
      <c r="N652" s="5"/>
    </row>
    <row r="653" spans="5:14" ht="13">
      <c r="E653" s="5"/>
      <c r="G653" s="5"/>
      <c r="I653" s="6"/>
      <c r="N653" s="5"/>
    </row>
    <row r="654" spans="5:14" ht="13">
      <c r="E654" s="5"/>
      <c r="G654" s="5"/>
      <c r="I654" s="6"/>
      <c r="N654" s="5"/>
    </row>
    <row r="655" spans="5:14" ht="13">
      <c r="E655" s="5"/>
      <c r="G655" s="5"/>
      <c r="I655" s="6"/>
      <c r="N655" s="5"/>
    </row>
    <row r="656" spans="5:14" ht="13">
      <c r="E656" s="5"/>
      <c r="G656" s="5"/>
      <c r="I656" s="6"/>
      <c r="N656" s="5"/>
    </row>
    <row r="657" spans="5:14" ht="13">
      <c r="E657" s="5"/>
      <c r="G657" s="5"/>
      <c r="I657" s="6"/>
      <c r="N657" s="5"/>
    </row>
    <row r="658" spans="5:14" ht="13">
      <c r="E658" s="5"/>
      <c r="G658" s="5"/>
      <c r="I658" s="6"/>
      <c r="N658" s="5"/>
    </row>
    <row r="659" spans="5:14" ht="13">
      <c r="E659" s="5"/>
      <c r="G659" s="5"/>
      <c r="I659" s="6"/>
      <c r="N659" s="5"/>
    </row>
    <row r="660" spans="5:14" ht="13">
      <c r="E660" s="5"/>
      <c r="G660" s="5"/>
      <c r="I660" s="6"/>
      <c r="N660" s="5"/>
    </row>
    <row r="661" spans="5:14" ht="13">
      <c r="E661" s="5"/>
      <c r="G661" s="5"/>
      <c r="I661" s="6"/>
      <c r="N661" s="5"/>
    </row>
    <row r="662" spans="5:14" ht="13">
      <c r="E662" s="5"/>
      <c r="G662" s="5"/>
      <c r="I662" s="6"/>
      <c r="N662" s="5"/>
    </row>
    <row r="663" spans="5:14" ht="13">
      <c r="E663" s="5"/>
      <c r="G663" s="5"/>
      <c r="I663" s="6"/>
      <c r="N663" s="5"/>
    </row>
    <row r="664" spans="5:14" ht="13">
      <c r="E664" s="5"/>
      <c r="G664" s="5"/>
      <c r="I664" s="6"/>
      <c r="N664" s="5"/>
    </row>
    <row r="665" spans="5:14" ht="13">
      <c r="E665" s="5"/>
      <c r="G665" s="5"/>
      <c r="I665" s="6"/>
      <c r="N665" s="5"/>
    </row>
    <row r="666" spans="5:14" ht="13">
      <c r="E666" s="5"/>
      <c r="G666" s="5"/>
      <c r="I666" s="6"/>
      <c r="N666" s="5"/>
    </row>
    <row r="667" spans="5:14" ht="13">
      <c r="E667" s="5"/>
      <c r="G667" s="5"/>
      <c r="I667" s="6"/>
      <c r="N667" s="5"/>
    </row>
    <row r="668" spans="5:14" ht="13">
      <c r="E668" s="5"/>
      <c r="G668" s="5"/>
      <c r="I668" s="6"/>
      <c r="N668" s="5"/>
    </row>
    <row r="669" spans="5:14" ht="13">
      <c r="E669" s="5"/>
      <c r="G669" s="5"/>
      <c r="I669" s="6"/>
      <c r="N669" s="5"/>
    </row>
    <row r="670" spans="5:14" ht="13">
      <c r="E670" s="5"/>
      <c r="G670" s="5"/>
      <c r="I670" s="6"/>
      <c r="N670" s="5"/>
    </row>
    <row r="671" spans="5:14" ht="13">
      <c r="E671" s="5"/>
      <c r="G671" s="5"/>
      <c r="I671" s="6"/>
      <c r="N671" s="5"/>
    </row>
    <row r="672" spans="5:14" ht="13">
      <c r="E672" s="5"/>
      <c r="G672" s="5"/>
      <c r="I672" s="6"/>
      <c r="N672" s="5"/>
    </row>
    <row r="673" spans="5:14" ht="13">
      <c r="E673" s="5"/>
      <c r="G673" s="5"/>
      <c r="I673" s="6"/>
      <c r="N673" s="5"/>
    </row>
    <row r="674" spans="5:14" ht="13">
      <c r="E674" s="5"/>
      <c r="G674" s="5"/>
      <c r="I674" s="6"/>
      <c r="N674" s="5"/>
    </row>
    <row r="675" spans="5:14" ht="13">
      <c r="E675" s="5"/>
      <c r="G675" s="5"/>
      <c r="I675" s="6"/>
      <c r="N675" s="5"/>
    </row>
    <row r="676" spans="5:14" ht="13">
      <c r="E676" s="5"/>
      <c r="G676" s="5"/>
      <c r="I676" s="6"/>
      <c r="N676" s="5"/>
    </row>
    <row r="677" spans="5:14" ht="13">
      <c r="E677" s="5"/>
      <c r="G677" s="5"/>
      <c r="I677" s="6"/>
      <c r="N677" s="5"/>
    </row>
    <row r="678" spans="5:14" ht="13">
      <c r="E678" s="5"/>
      <c r="G678" s="5"/>
      <c r="I678" s="6"/>
      <c r="N678" s="5"/>
    </row>
    <row r="679" spans="5:14" ht="13">
      <c r="E679" s="5"/>
      <c r="G679" s="5"/>
      <c r="I679" s="6"/>
      <c r="N679" s="5"/>
    </row>
    <row r="680" spans="5:14" ht="13">
      <c r="E680" s="5"/>
      <c r="G680" s="5"/>
      <c r="I680" s="6"/>
      <c r="N680" s="5"/>
    </row>
    <row r="681" spans="5:14" ht="13">
      <c r="E681" s="5"/>
      <c r="G681" s="5"/>
      <c r="I681" s="6"/>
      <c r="N681" s="5"/>
    </row>
    <row r="682" spans="5:14" ht="13">
      <c r="E682" s="5"/>
      <c r="G682" s="5"/>
      <c r="I682" s="6"/>
      <c r="N682" s="5"/>
    </row>
    <row r="683" spans="5:14" ht="13">
      <c r="E683" s="5"/>
      <c r="G683" s="5"/>
      <c r="I683" s="6"/>
      <c r="N683" s="5"/>
    </row>
    <row r="684" spans="5:14" ht="13">
      <c r="E684" s="5"/>
      <c r="G684" s="5"/>
      <c r="I684" s="6"/>
      <c r="N684" s="5"/>
    </row>
    <row r="685" spans="5:14" ht="13">
      <c r="E685" s="5"/>
      <c r="G685" s="5"/>
      <c r="I685" s="6"/>
      <c r="N685" s="5"/>
    </row>
    <row r="686" spans="5:14" ht="13">
      <c r="E686" s="5"/>
      <c r="G686" s="5"/>
      <c r="I686" s="6"/>
      <c r="N686" s="5"/>
    </row>
    <row r="687" spans="5:14" ht="13">
      <c r="E687" s="5"/>
      <c r="G687" s="5"/>
      <c r="I687" s="6"/>
      <c r="N687" s="5"/>
    </row>
    <row r="688" spans="5:14" ht="13">
      <c r="E688" s="5"/>
      <c r="G688" s="5"/>
      <c r="I688" s="6"/>
      <c r="N688" s="5"/>
    </row>
    <row r="689" spans="5:14" ht="13">
      <c r="E689" s="5"/>
      <c r="G689" s="5"/>
      <c r="I689" s="6"/>
      <c r="N689" s="5"/>
    </row>
    <row r="690" spans="5:14" ht="13">
      <c r="E690" s="5"/>
      <c r="G690" s="5"/>
      <c r="I690" s="6"/>
      <c r="N690" s="5"/>
    </row>
    <row r="691" spans="5:14" ht="13">
      <c r="E691" s="5"/>
      <c r="G691" s="5"/>
      <c r="I691" s="6"/>
      <c r="N691" s="5"/>
    </row>
    <row r="692" spans="5:14" ht="13">
      <c r="E692" s="5"/>
      <c r="G692" s="5"/>
      <c r="I692" s="6"/>
      <c r="N692" s="5"/>
    </row>
    <row r="693" spans="5:14" ht="13">
      <c r="E693" s="5"/>
      <c r="G693" s="5"/>
      <c r="I693" s="6"/>
      <c r="N693" s="5"/>
    </row>
    <row r="694" spans="5:14" ht="13">
      <c r="E694" s="5"/>
      <c r="G694" s="5"/>
      <c r="I694" s="6"/>
      <c r="N694" s="5"/>
    </row>
    <row r="695" spans="5:14" ht="13">
      <c r="E695" s="5"/>
      <c r="G695" s="5"/>
      <c r="I695" s="6"/>
      <c r="N695" s="5"/>
    </row>
    <row r="696" spans="5:14" ht="13">
      <c r="E696" s="5"/>
      <c r="G696" s="5"/>
      <c r="I696" s="6"/>
      <c r="N696" s="5"/>
    </row>
    <row r="697" spans="5:14" ht="13">
      <c r="E697" s="5"/>
      <c r="G697" s="5"/>
      <c r="I697" s="6"/>
      <c r="N697" s="5"/>
    </row>
    <row r="698" spans="5:14" ht="13">
      <c r="E698" s="5"/>
      <c r="G698" s="5"/>
      <c r="I698" s="6"/>
      <c r="N698" s="5"/>
    </row>
    <row r="699" spans="5:14" ht="13">
      <c r="E699" s="5"/>
      <c r="G699" s="5"/>
      <c r="I699" s="6"/>
      <c r="N699" s="5"/>
    </row>
    <row r="700" spans="5:14" ht="13">
      <c r="E700" s="5"/>
      <c r="G700" s="5"/>
      <c r="I700" s="6"/>
      <c r="N700" s="5"/>
    </row>
    <row r="701" spans="5:14" ht="13">
      <c r="E701" s="5"/>
      <c r="G701" s="5"/>
      <c r="I701" s="6"/>
      <c r="N701" s="5"/>
    </row>
    <row r="702" spans="5:14" ht="13">
      <c r="E702" s="5"/>
      <c r="G702" s="5"/>
      <c r="I702" s="6"/>
      <c r="N702" s="5"/>
    </row>
    <row r="703" spans="5:14" ht="13">
      <c r="E703" s="5"/>
      <c r="G703" s="5"/>
      <c r="I703" s="6"/>
      <c r="N703" s="5"/>
    </row>
    <row r="704" spans="5:14" ht="13">
      <c r="E704" s="5"/>
      <c r="G704" s="5"/>
      <c r="I704" s="6"/>
      <c r="N704" s="5"/>
    </row>
    <row r="705" spans="5:14" ht="13">
      <c r="E705" s="5"/>
      <c r="G705" s="5"/>
      <c r="I705" s="6"/>
      <c r="N705" s="5"/>
    </row>
    <row r="706" spans="5:14" ht="13">
      <c r="E706" s="5"/>
      <c r="G706" s="5"/>
      <c r="I706" s="6"/>
      <c r="N706" s="5"/>
    </row>
    <row r="707" spans="5:14" ht="13">
      <c r="E707" s="5"/>
      <c r="G707" s="5"/>
      <c r="I707" s="6"/>
      <c r="N707" s="5"/>
    </row>
    <row r="708" spans="5:14" ht="13">
      <c r="E708" s="5"/>
      <c r="G708" s="5"/>
      <c r="I708" s="6"/>
      <c r="N708" s="5"/>
    </row>
    <row r="709" spans="5:14" ht="13">
      <c r="E709" s="5"/>
      <c r="G709" s="5"/>
      <c r="I709" s="6"/>
      <c r="N709" s="5"/>
    </row>
    <row r="710" spans="5:14" ht="13">
      <c r="E710" s="5"/>
      <c r="G710" s="5"/>
      <c r="I710" s="6"/>
      <c r="N710" s="5"/>
    </row>
    <row r="711" spans="5:14" ht="13">
      <c r="E711" s="5"/>
      <c r="G711" s="5"/>
      <c r="I711" s="6"/>
      <c r="N711" s="5"/>
    </row>
    <row r="712" spans="5:14" ht="13">
      <c r="E712" s="5"/>
      <c r="G712" s="5"/>
      <c r="I712" s="6"/>
      <c r="N712" s="5"/>
    </row>
    <row r="713" spans="5:14" ht="13">
      <c r="E713" s="5"/>
      <c r="G713" s="5"/>
      <c r="I713" s="6"/>
      <c r="N713" s="5"/>
    </row>
    <row r="714" spans="5:14" ht="13">
      <c r="E714" s="5"/>
      <c r="G714" s="5"/>
      <c r="I714" s="6"/>
      <c r="N714" s="5"/>
    </row>
    <row r="715" spans="5:14" ht="13">
      <c r="E715" s="5"/>
      <c r="G715" s="5"/>
      <c r="I715" s="6"/>
      <c r="N715" s="5"/>
    </row>
    <row r="716" spans="5:14" ht="13">
      <c r="E716" s="5"/>
      <c r="G716" s="5"/>
      <c r="I716" s="6"/>
      <c r="N716" s="5"/>
    </row>
    <row r="717" spans="5:14" ht="13">
      <c r="E717" s="5"/>
      <c r="G717" s="5"/>
      <c r="I717" s="6"/>
      <c r="N717" s="5"/>
    </row>
    <row r="718" spans="5:14" ht="13">
      <c r="E718" s="5"/>
      <c r="G718" s="5"/>
      <c r="I718" s="6"/>
      <c r="N718" s="5"/>
    </row>
    <row r="719" spans="5:14" ht="13">
      <c r="E719" s="5"/>
      <c r="G719" s="5"/>
      <c r="I719" s="6"/>
      <c r="N719" s="5"/>
    </row>
    <row r="720" spans="5:14" ht="13">
      <c r="E720" s="5"/>
      <c r="G720" s="5"/>
      <c r="I720" s="6"/>
      <c r="N720" s="5"/>
    </row>
    <row r="721" spans="5:14" ht="13">
      <c r="E721" s="5"/>
      <c r="G721" s="5"/>
      <c r="I721" s="6"/>
      <c r="N721" s="5"/>
    </row>
    <row r="722" spans="5:14" ht="13">
      <c r="E722" s="5"/>
      <c r="G722" s="5"/>
      <c r="I722" s="6"/>
      <c r="N722" s="5"/>
    </row>
    <row r="723" spans="5:14" ht="13">
      <c r="E723" s="5"/>
      <c r="G723" s="5"/>
      <c r="I723" s="6"/>
      <c r="N723" s="5"/>
    </row>
    <row r="724" spans="5:14" ht="13">
      <c r="E724" s="5"/>
      <c r="G724" s="5"/>
      <c r="I724" s="6"/>
      <c r="N724" s="5"/>
    </row>
    <row r="725" spans="5:14" ht="13">
      <c r="E725" s="5"/>
      <c r="G725" s="5"/>
      <c r="I725" s="6"/>
      <c r="N725" s="5"/>
    </row>
    <row r="726" spans="5:14" ht="13">
      <c r="E726" s="5"/>
      <c r="G726" s="5"/>
      <c r="I726" s="6"/>
      <c r="N726" s="5"/>
    </row>
    <row r="727" spans="5:14" ht="13">
      <c r="E727" s="5"/>
      <c r="G727" s="5"/>
      <c r="I727" s="6"/>
      <c r="N727" s="5"/>
    </row>
    <row r="728" spans="5:14" ht="13">
      <c r="E728" s="5"/>
      <c r="G728" s="5"/>
      <c r="I728" s="6"/>
      <c r="N728" s="5"/>
    </row>
    <row r="729" spans="5:14" ht="13">
      <c r="E729" s="5"/>
      <c r="G729" s="5"/>
      <c r="I729" s="6"/>
      <c r="N729" s="5"/>
    </row>
    <row r="730" spans="5:14" ht="13">
      <c r="E730" s="5"/>
      <c r="G730" s="5"/>
      <c r="I730" s="6"/>
      <c r="N730" s="5"/>
    </row>
    <row r="731" spans="5:14" ht="13">
      <c r="E731" s="5"/>
      <c r="G731" s="5"/>
      <c r="I731" s="6"/>
      <c r="N731" s="5"/>
    </row>
    <row r="732" spans="5:14" ht="13">
      <c r="E732" s="5"/>
      <c r="G732" s="5"/>
      <c r="I732" s="6"/>
      <c r="N732" s="5"/>
    </row>
    <row r="733" spans="5:14" ht="13">
      <c r="E733" s="5"/>
      <c r="G733" s="5"/>
      <c r="I733" s="6"/>
      <c r="N733" s="5"/>
    </row>
    <row r="734" spans="5:14" ht="13">
      <c r="E734" s="5"/>
      <c r="G734" s="5"/>
      <c r="I734" s="6"/>
      <c r="N734" s="5"/>
    </row>
    <row r="735" spans="5:14" ht="13">
      <c r="E735" s="5"/>
      <c r="G735" s="5"/>
      <c r="I735" s="6"/>
      <c r="N735" s="5"/>
    </row>
    <row r="736" spans="5:14" ht="13">
      <c r="E736" s="5"/>
      <c r="G736" s="5"/>
      <c r="I736" s="6"/>
      <c r="N736" s="5"/>
    </row>
    <row r="737" spans="5:14" ht="13">
      <c r="E737" s="5"/>
      <c r="G737" s="5"/>
      <c r="I737" s="6"/>
      <c r="N737" s="5"/>
    </row>
    <row r="738" spans="5:14" ht="13">
      <c r="E738" s="5"/>
      <c r="G738" s="5"/>
      <c r="I738" s="6"/>
      <c r="N738" s="5"/>
    </row>
    <row r="739" spans="5:14" ht="13">
      <c r="E739" s="5"/>
      <c r="G739" s="5"/>
      <c r="I739" s="6"/>
      <c r="N739" s="5"/>
    </row>
    <row r="740" spans="5:14" ht="13">
      <c r="E740" s="5"/>
      <c r="G740" s="5"/>
      <c r="I740" s="6"/>
      <c r="N740" s="5"/>
    </row>
    <row r="741" spans="5:14" ht="13">
      <c r="E741" s="5"/>
      <c r="G741" s="5"/>
      <c r="I741" s="6"/>
      <c r="N741" s="5"/>
    </row>
    <row r="742" spans="5:14" ht="13">
      <c r="E742" s="5"/>
      <c r="G742" s="5"/>
      <c r="I742" s="6"/>
      <c r="N742" s="5"/>
    </row>
    <row r="743" spans="5:14" ht="13">
      <c r="E743" s="5"/>
      <c r="G743" s="5"/>
      <c r="I743" s="6"/>
      <c r="N743" s="5"/>
    </row>
    <row r="744" spans="5:14" ht="13">
      <c r="E744" s="5"/>
      <c r="G744" s="5"/>
      <c r="I744" s="6"/>
      <c r="N744" s="5"/>
    </row>
    <row r="745" spans="5:14" ht="13">
      <c r="E745" s="5"/>
      <c r="G745" s="5"/>
      <c r="I745" s="6"/>
      <c r="N745" s="5"/>
    </row>
    <row r="746" spans="5:14" ht="13">
      <c r="E746" s="5"/>
      <c r="G746" s="5"/>
      <c r="I746" s="6"/>
      <c r="N746" s="5"/>
    </row>
    <row r="747" spans="5:14" ht="13">
      <c r="E747" s="5"/>
      <c r="G747" s="5"/>
      <c r="I747" s="6"/>
      <c r="N747" s="5"/>
    </row>
    <row r="748" spans="5:14" ht="13">
      <c r="E748" s="5"/>
      <c r="G748" s="5"/>
      <c r="I748" s="6"/>
      <c r="N748" s="5"/>
    </row>
    <row r="749" spans="5:14" ht="13">
      <c r="E749" s="5"/>
      <c r="G749" s="5"/>
      <c r="I749" s="6"/>
      <c r="N749" s="5"/>
    </row>
    <row r="750" spans="5:14" ht="13">
      <c r="E750" s="5"/>
      <c r="G750" s="5"/>
      <c r="I750" s="6"/>
      <c r="N750" s="5"/>
    </row>
    <row r="751" spans="5:14" ht="13">
      <c r="E751" s="5"/>
      <c r="G751" s="5"/>
      <c r="I751" s="6"/>
      <c r="N751" s="5"/>
    </row>
    <row r="752" spans="5:14" ht="13">
      <c r="E752" s="5"/>
      <c r="G752" s="5"/>
      <c r="I752" s="6"/>
      <c r="N752" s="5"/>
    </row>
    <row r="753" spans="5:14" ht="13">
      <c r="E753" s="5"/>
      <c r="G753" s="5"/>
      <c r="I753" s="6"/>
      <c r="N753" s="5"/>
    </row>
    <row r="754" spans="5:14" ht="13">
      <c r="E754" s="5"/>
      <c r="G754" s="5"/>
      <c r="I754" s="6"/>
      <c r="N754" s="5"/>
    </row>
    <row r="755" spans="5:14" ht="13">
      <c r="E755" s="5"/>
      <c r="G755" s="5"/>
      <c r="I755" s="6"/>
      <c r="N755" s="5"/>
    </row>
    <row r="756" spans="5:14" ht="13">
      <c r="E756" s="5"/>
      <c r="G756" s="5"/>
      <c r="I756" s="6"/>
      <c r="N756" s="5"/>
    </row>
    <row r="757" spans="5:14" ht="13">
      <c r="E757" s="5"/>
      <c r="G757" s="5"/>
      <c r="I757" s="6"/>
      <c r="N757" s="5"/>
    </row>
    <row r="758" spans="5:14" ht="13">
      <c r="E758" s="5"/>
      <c r="G758" s="5"/>
      <c r="I758" s="6"/>
      <c r="N758" s="5"/>
    </row>
    <row r="759" spans="5:14" ht="13">
      <c r="E759" s="5"/>
      <c r="G759" s="5"/>
      <c r="I759" s="6"/>
      <c r="N759" s="5"/>
    </row>
    <row r="760" spans="5:14" ht="13">
      <c r="E760" s="5"/>
      <c r="G760" s="5"/>
      <c r="I760" s="6"/>
      <c r="N760" s="5"/>
    </row>
    <row r="761" spans="5:14" ht="13">
      <c r="E761" s="5"/>
      <c r="G761" s="5"/>
      <c r="I761" s="6"/>
      <c r="N761" s="5"/>
    </row>
    <row r="762" spans="5:14" ht="13">
      <c r="E762" s="5"/>
      <c r="G762" s="5"/>
      <c r="I762" s="6"/>
      <c r="N762" s="5"/>
    </row>
    <row r="763" spans="5:14" ht="13">
      <c r="E763" s="5"/>
      <c r="G763" s="5"/>
      <c r="I763" s="6"/>
      <c r="N763" s="5"/>
    </row>
    <row r="764" spans="5:14" ht="13">
      <c r="E764" s="5"/>
      <c r="G764" s="5"/>
      <c r="I764" s="6"/>
      <c r="N764" s="5"/>
    </row>
    <row r="765" spans="5:14" ht="13">
      <c r="E765" s="5"/>
      <c r="G765" s="5"/>
      <c r="I765" s="6"/>
      <c r="N765" s="5"/>
    </row>
    <row r="766" spans="5:14" ht="13">
      <c r="E766" s="5"/>
      <c r="G766" s="5"/>
      <c r="I766" s="6"/>
      <c r="N766" s="5"/>
    </row>
    <row r="767" spans="5:14" ht="13">
      <c r="E767" s="5"/>
      <c r="G767" s="5"/>
      <c r="I767" s="6"/>
      <c r="N767" s="5"/>
    </row>
    <row r="768" spans="5:14" ht="13">
      <c r="E768" s="5"/>
      <c r="G768" s="5"/>
      <c r="I768" s="6"/>
      <c r="N768" s="5"/>
    </row>
    <row r="769" spans="5:14" ht="13">
      <c r="E769" s="5"/>
      <c r="G769" s="5"/>
      <c r="I769" s="6"/>
      <c r="N769" s="5"/>
    </row>
    <row r="770" spans="5:14" ht="13">
      <c r="E770" s="5"/>
      <c r="G770" s="5"/>
      <c r="I770" s="6"/>
      <c r="N770" s="5"/>
    </row>
    <row r="771" spans="5:14" ht="13">
      <c r="E771" s="5"/>
      <c r="G771" s="5"/>
      <c r="I771" s="6"/>
      <c r="N771" s="5"/>
    </row>
    <row r="772" spans="5:14" ht="13">
      <c r="E772" s="5"/>
      <c r="G772" s="5"/>
      <c r="I772" s="6"/>
      <c r="N772" s="5"/>
    </row>
    <row r="773" spans="5:14" ht="13">
      <c r="E773" s="5"/>
      <c r="G773" s="5"/>
      <c r="I773" s="6"/>
      <c r="N773" s="5"/>
    </row>
    <row r="774" spans="5:14" ht="13">
      <c r="E774" s="5"/>
      <c r="G774" s="5"/>
      <c r="I774" s="6"/>
      <c r="N774" s="5"/>
    </row>
    <row r="775" spans="5:14" ht="13">
      <c r="E775" s="5"/>
      <c r="G775" s="5"/>
      <c r="I775" s="6"/>
      <c r="N775" s="5"/>
    </row>
    <row r="776" spans="5:14" ht="13">
      <c r="E776" s="5"/>
      <c r="G776" s="5"/>
      <c r="I776" s="6"/>
      <c r="N776" s="5"/>
    </row>
    <row r="777" spans="5:14" ht="13">
      <c r="E777" s="5"/>
      <c r="G777" s="5"/>
      <c r="I777" s="6"/>
      <c r="N777" s="5"/>
    </row>
    <row r="778" spans="5:14" ht="13">
      <c r="E778" s="5"/>
      <c r="G778" s="5"/>
      <c r="I778" s="6"/>
      <c r="N778" s="5"/>
    </row>
    <row r="779" spans="5:14" ht="13">
      <c r="E779" s="5"/>
      <c r="G779" s="5"/>
      <c r="I779" s="6"/>
      <c r="N779" s="5"/>
    </row>
    <row r="780" spans="5:14" ht="13">
      <c r="E780" s="5"/>
      <c r="G780" s="5"/>
      <c r="I780" s="6"/>
      <c r="N780" s="5"/>
    </row>
    <row r="781" spans="5:14" ht="13">
      <c r="E781" s="5"/>
      <c r="G781" s="5"/>
      <c r="I781" s="6"/>
      <c r="N781" s="5"/>
    </row>
    <row r="782" spans="5:14" ht="13">
      <c r="E782" s="5"/>
      <c r="G782" s="5"/>
      <c r="I782" s="6"/>
      <c r="N782" s="5"/>
    </row>
    <row r="783" spans="5:14" ht="13">
      <c r="E783" s="5"/>
      <c r="G783" s="5"/>
      <c r="I783" s="6"/>
      <c r="N783" s="5"/>
    </row>
    <row r="784" spans="5:14" ht="13">
      <c r="E784" s="5"/>
      <c r="G784" s="5"/>
      <c r="I784" s="6"/>
      <c r="N784" s="5"/>
    </row>
    <row r="785" spans="5:14" ht="13">
      <c r="E785" s="5"/>
      <c r="G785" s="5"/>
      <c r="I785" s="6"/>
      <c r="N785" s="5"/>
    </row>
    <row r="786" spans="5:14" ht="13">
      <c r="E786" s="5"/>
      <c r="G786" s="5"/>
      <c r="I786" s="6"/>
      <c r="N786" s="5"/>
    </row>
    <row r="787" spans="5:14" ht="13">
      <c r="E787" s="5"/>
      <c r="G787" s="5"/>
      <c r="I787" s="6"/>
      <c r="N787" s="5"/>
    </row>
    <row r="788" spans="5:14" ht="13">
      <c r="E788" s="5"/>
      <c r="G788" s="5"/>
      <c r="I788" s="6"/>
      <c r="N788" s="5"/>
    </row>
    <row r="789" spans="5:14" ht="13">
      <c r="E789" s="5"/>
      <c r="G789" s="5"/>
      <c r="I789" s="6"/>
      <c r="N789" s="5"/>
    </row>
    <row r="790" spans="5:14" ht="13">
      <c r="E790" s="5"/>
      <c r="G790" s="5"/>
      <c r="I790" s="6"/>
      <c r="N790" s="5"/>
    </row>
    <row r="791" spans="5:14" ht="13">
      <c r="E791" s="5"/>
      <c r="G791" s="5"/>
      <c r="I791" s="6"/>
      <c r="N791" s="5"/>
    </row>
    <row r="792" spans="5:14" ht="13">
      <c r="E792" s="5"/>
      <c r="G792" s="5"/>
      <c r="I792" s="6"/>
      <c r="N792" s="5"/>
    </row>
    <row r="793" spans="5:14" ht="13">
      <c r="E793" s="5"/>
      <c r="G793" s="5"/>
      <c r="I793" s="6"/>
      <c r="N793" s="5"/>
    </row>
    <row r="794" spans="5:14" ht="13">
      <c r="E794" s="5"/>
      <c r="G794" s="5"/>
      <c r="I794" s="6"/>
      <c r="N794" s="5"/>
    </row>
    <row r="795" spans="5:14" ht="13">
      <c r="E795" s="5"/>
      <c r="G795" s="5"/>
      <c r="I795" s="6"/>
      <c r="N795" s="5"/>
    </row>
    <row r="796" spans="5:14" ht="13">
      <c r="E796" s="5"/>
      <c r="G796" s="5"/>
      <c r="I796" s="6"/>
      <c r="N796" s="5"/>
    </row>
    <row r="797" spans="5:14" ht="13">
      <c r="E797" s="5"/>
      <c r="G797" s="5"/>
      <c r="I797" s="6"/>
      <c r="N797" s="5"/>
    </row>
    <row r="798" spans="5:14" ht="13">
      <c r="E798" s="5"/>
      <c r="G798" s="5"/>
      <c r="I798" s="6"/>
      <c r="N798" s="5"/>
    </row>
    <row r="799" spans="5:14" ht="13">
      <c r="E799" s="5"/>
      <c r="G799" s="5"/>
      <c r="I799" s="6"/>
      <c r="N799" s="5"/>
    </row>
    <row r="800" spans="5:14" ht="13">
      <c r="E800" s="5"/>
      <c r="G800" s="5"/>
      <c r="I800" s="6"/>
      <c r="N800" s="5"/>
    </row>
    <row r="801" spans="5:14" ht="13">
      <c r="E801" s="5"/>
      <c r="G801" s="5"/>
      <c r="I801" s="6"/>
      <c r="N801" s="5"/>
    </row>
    <row r="802" spans="5:14" ht="13">
      <c r="E802" s="5"/>
      <c r="G802" s="5"/>
      <c r="I802" s="6"/>
      <c r="N802" s="5"/>
    </row>
    <row r="803" spans="5:14" ht="13">
      <c r="E803" s="5"/>
      <c r="G803" s="5"/>
      <c r="I803" s="6"/>
      <c r="N803" s="5"/>
    </row>
    <row r="804" spans="5:14" ht="13">
      <c r="E804" s="5"/>
      <c r="G804" s="5"/>
      <c r="I804" s="6"/>
      <c r="N804" s="5"/>
    </row>
    <row r="805" spans="5:14" ht="13">
      <c r="E805" s="5"/>
      <c r="G805" s="5"/>
      <c r="I805" s="6"/>
      <c r="N805" s="5"/>
    </row>
    <row r="806" spans="5:14" ht="13">
      <c r="E806" s="5"/>
      <c r="G806" s="5"/>
      <c r="I806" s="6"/>
      <c r="N806" s="5"/>
    </row>
    <row r="807" spans="5:14" ht="13">
      <c r="E807" s="5"/>
      <c r="G807" s="5"/>
      <c r="I807" s="6"/>
      <c r="N807" s="5"/>
    </row>
    <row r="808" spans="5:14" ht="13">
      <c r="E808" s="5"/>
      <c r="G808" s="5"/>
      <c r="I808" s="6"/>
      <c r="N808" s="5"/>
    </row>
    <row r="809" spans="5:14" ht="13">
      <c r="E809" s="5"/>
      <c r="G809" s="5"/>
      <c r="I809" s="6"/>
      <c r="N809" s="5"/>
    </row>
    <row r="810" spans="5:14" ht="13">
      <c r="E810" s="5"/>
      <c r="G810" s="5"/>
      <c r="I810" s="6"/>
      <c r="N810" s="5"/>
    </row>
    <row r="811" spans="5:14" ht="13">
      <c r="E811" s="5"/>
      <c r="G811" s="5"/>
      <c r="I811" s="6"/>
      <c r="N811" s="5"/>
    </row>
    <row r="812" spans="5:14" ht="13">
      <c r="E812" s="5"/>
      <c r="G812" s="5"/>
      <c r="I812" s="6"/>
      <c r="N812" s="5"/>
    </row>
    <row r="813" spans="5:14" ht="13">
      <c r="E813" s="5"/>
      <c r="G813" s="5"/>
      <c r="I813" s="6"/>
      <c r="N813" s="5"/>
    </row>
    <row r="814" spans="5:14" ht="13">
      <c r="E814" s="5"/>
      <c r="G814" s="5"/>
      <c r="I814" s="6"/>
      <c r="N814" s="5"/>
    </row>
    <row r="815" spans="5:14" ht="13">
      <c r="E815" s="5"/>
      <c r="G815" s="5"/>
      <c r="I815" s="6"/>
      <c r="N815" s="5"/>
    </row>
    <row r="816" spans="5:14" ht="13">
      <c r="E816" s="5"/>
      <c r="G816" s="5"/>
      <c r="I816" s="6"/>
      <c r="N816" s="5"/>
    </row>
    <row r="817" spans="5:14" ht="13">
      <c r="E817" s="5"/>
      <c r="G817" s="5"/>
      <c r="I817" s="6"/>
      <c r="N817" s="5"/>
    </row>
    <row r="818" spans="5:14" ht="13">
      <c r="E818" s="5"/>
      <c r="G818" s="5"/>
      <c r="I818" s="6"/>
      <c r="N818" s="5"/>
    </row>
    <row r="819" spans="5:14" ht="13">
      <c r="E819" s="5"/>
      <c r="G819" s="5"/>
      <c r="I819" s="6"/>
      <c r="N819" s="5"/>
    </row>
    <row r="820" spans="5:14" ht="13">
      <c r="E820" s="5"/>
      <c r="G820" s="5"/>
      <c r="I820" s="6"/>
      <c r="N820" s="5"/>
    </row>
    <row r="821" spans="5:14" ht="13">
      <c r="E821" s="5"/>
      <c r="G821" s="5"/>
      <c r="I821" s="6"/>
      <c r="N821" s="5"/>
    </row>
    <row r="822" spans="5:14" ht="13">
      <c r="E822" s="5"/>
      <c r="G822" s="5"/>
      <c r="I822" s="6"/>
      <c r="N822" s="5"/>
    </row>
    <row r="823" spans="5:14" ht="13">
      <c r="E823" s="5"/>
      <c r="G823" s="5"/>
      <c r="I823" s="6"/>
      <c r="N823" s="5"/>
    </row>
    <row r="824" spans="5:14" ht="13">
      <c r="E824" s="5"/>
      <c r="G824" s="5"/>
      <c r="I824" s="6"/>
      <c r="N824" s="5"/>
    </row>
    <row r="825" spans="5:14" ht="13">
      <c r="E825" s="5"/>
      <c r="G825" s="5"/>
      <c r="I825" s="6"/>
      <c r="N825" s="5"/>
    </row>
    <row r="826" spans="5:14" ht="13">
      <c r="E826" s="5"/>
      <c r="G826" s="5"/>
      <c r="I826" s="6"/>
      <c r="N826" s="5"/>
    </row>
    <row r="827" spans="5:14" ht="13">
      <c r="E827" s="5"/>
      <c r="G827" s="5"/>
      <c r="I827" s="6"/>
      <c r="N827" s="5"/>
    </row>
    <row r="828" spans="5:14" ht="13">
      <c r="E828" s="5"/>
      <c r="G828" s="5"/>
      <c r="I828" s="6"/>
      <c r="N828" s="5"/>
    </row>
    <row r="829" spans="5:14" ht="13">
      <c r="E829" s="5"/>
      <c r="G829" s="5"/>
      <c r="I829" s="6"/>
      <c r="N829" s="5"/>
    </row>
    <row r="830" spans="5:14" ht="13">
      <c r="E830" s="5"/>
      <c r="G830" s="5"/>
      <c r="I830" s="6"/>
      <c r="N830" s="5"/>
    </row>
    <row r="831" spans="5:14" ht="13">
      <c r="E831" s="5"/>
      <c r="G831" s="5"/>
      <c r="I831" s="6"/>
      <c r="N831" s="5"/>
    </row>
    <row r="832" spans="5:14" ht="13">
      <c r="E832" s="5"/>
      <c r="G832" s="5"/>
      <c r="I832" s="6"/>
      <c r="N832" s="5"/>
    </row>
    <row r="833" spans="5:14" ht="13">
      <c r="E833" s="5"/>
      <c r="G833" s="5"/>
      <c r="I833" s="6"/>
      <c r="N833" s="5"/>
    </row>
    <row r="834" spans="5:14" ht="13">
      <c r="E834" s="5"/>
      <c r="G834" s="5"/>
      <c r="I834" s="6"/>
      <c r="N834" s="5"/>
    </row>
    <row r="835" spans="5:14" ht="13">
      <c r="E835" s="5"/>
      <c r="G835" s="5"/>
      <c r="I835" s="6"/>
      <c r="N835" s="5"/>
    </row>
    <row r="836" spans="5:14" ht="13">
      <c r="E836" s="5"/>
      <c r="G836" s="5"/>
      <c r="I836" s="6"/>
      <c r="N836" s="5"/>
    </row>
    <row r="837" spans="5:14" ht="13">
      <c r="E837" s="5"/>
      <c r="G837" s="5"/>
      <c r="I837" s="6"/>
      <c r="N837" s="5"/>
    </row>
    <row r="838" spans="5:14" ht="13">
      <c r="E838" s="5"/>
      <c r="G838" s="5"/>
      <c r="I838" s="6"/>
      <c r="N838" s="5"/>
    </row>
    <row r="839" spans="5:14" ht="13">
      <c r="E839" s="5"/>
      <c r="G839" s="5"/>
      <c r="I839" s="6"/>
      <c r="N839" s="5"/>
    </row>
    <row r="840" spans="5:14" ht="13">
      <c r="E840" s="5"/>
      <c r="G840" s="5"/>
      <c r="I840" s="6"/>
      <c r="N840" s="5"/>
    </row>
    <row r="841" spans="5:14" ht="13">
      <c r="E841" s="5"/>
      <c r="G841" s="5"/>
      <c r="I841" s="6"/>
      <c r="N841" s="5"/>
    </row>
    <row r="842" spans="5:14" ht="13">
      <c r="E842" s="5"/>
      <c r="G842" s="5"/>
      <c r="I842" s="6"/>
      <c r="N842" s="5"/>
    </row>
    <row r="843" spans="5:14" ht="13">
      <c r="E843" s="5"/>
      <c r="G843" s="5"/>
      <c r="I843" s="6"/>
      <c r="N843" s="5"/>
    </row>
    <row r="844" spans="5:14" ht="13">
      <c r="E844" s="5"/>
      <c r="G844" s="5"/>
      <c r="I844" s="6"/>
      <c r="N844" s="5"/>
    </row>
    <row r="845" spans="5:14" ht="13">
      <c r="E845" s="5"/>
      <c r="G845" s="5"/>
      <c r="I845" s="6"/>
      <c r="N845" s="5"/>
    </row>
    <row r="846" spans="5:14" ht="13">
      <c r="E846" s="5"/>
      <c r="G846" s="5"/>
      <c r="I846" s="6"/>
      <c r="N846" s="5"/>
    </row>
    <row r="847" spans="5:14" ht="13">
      <c r="E847" s="5"/>
      <c r="G847" s="5"/>
      <c r="I847" s="6"/>
      <c r="N847" s="5"/>
    </row>
    <row r="848" spans="5:14" ht="13">
      <c r="E848" s="5"/>
      <c r="G848" s="5"/>
      <c r="I848" s="6"/>
      <c r="N848" s="5"/>
    </row>
    <row r="849" spans="5:14" ht="13">
      <c r="E849" s="5"/>
      <c r="G849" s="5"/>
      <c r="I849" s="6"/>
      <c r="N849" s="5"/>
    </row>
    <row r="850" spans="5:14" ht="13">
      <c r="E850" s="5"/>
      <c r="G850" s="5"/>
      <c r="I850" s="6"/>
      <c r="N850" s="5"/>
    </row>
    <row r="851" spans="5:14" ht="13">
      <c r="E851" s="5"/>
      <c r="G851" s="5"/>
      <c r="I851" s="6"/>
      <c r="N851" s="5"/>
    </row>
    <row r="852" spans="5:14" ht="13">
      <c r="E852" s="5"/>
      <c r="G852" s="5"/>
      <c r="I852" s="6"/>
      <c r="N852" s="5"/>
    </row>
    <row r="853" spans="5:14" ht="13">
      <c r="E853" s="5"/>
      <c r="G853" s="5"/>
      <c r="I853" s="6"/>
      <c r="N853" s="5"/>
    </row>
    <row r="854" spans="5:14" ht="13">
      <c r="E854" s="5"/>
      <c r="G854" s="5"/>
      <c r="I854" s="6"/>
      <c r="N854" s="5"/>
    </row>
    <row r="855" spans="5:14" ht="13">
      <c r="E855" s="5"/>
      <c r="G855" s="5"/>
      <c r="I855" s="6"/>
      <c r="N855" s="5"/>
    </row>
    <row r="856" spans="5:14" ht="13">
      <c r="E856" s="5"/>
      <c r="G856" s="5"/>
      <c r="I856" s="6"/>
      <c r="N856" s="5"/>
    </row>
    <row r="857" spans="5:14" ht="13">
      <c r="E857" s="5"/>
      <c r="G857" s="5"/>
      <c r="I857" s="6"/>
      <c r="N857" s="5"/>
    </row>
    <row r="858" spans="5:14" ht="13">
      <c r="E858" s="5"/>
      <c r="G858" s="5"/>
      <c r="I858" s="6"/>
      <c r="N858" s="5"/>
    </row>
    <row r="859" spans="5:14" ht="13">
      <c r="E859" s="5"/>
      <c r="G859" s="5"/>
      <c r="I859" s="6"/>
      <c r="N859" s="5"/>
    </row>
    <row r="860" spans="5:14" ht="13">
      <c r="E860" s="5"/>
      <c r="G860" s="5"/>
      <c r="I860" s="6"/>
      <c r="N860" s="5"/>
    </row>
    <row r="861" spans="5:14" ht="13">
      <c r="E861" s="5"/>
      <c r="G861" s="5"/>
      <c r="I861" s="6"/>
      <c r="N861" s="5"/>
    </row>
    <row r="862" spans="5:14" ht="13">
      <c r="E862" s="5"/>
      <c r="G862" s="5"/>
      <c r="I862" s="6"/>
      <c r="N862" s="5"/>
    </row>
    <row r="863" spans="5:14" ht="13">
      <c r="E863" s="5"/>
      <c r="G863" s="5"/>
      <c r="I863" s="6"/>
      <c r="N863" s="5"/>
    </row>
    <row r="864" spans="5:14" ht="13">
      <c r="E864" s="5"/>
      <c r="G864" s="5"/>
      <c r="I864" s="6"/>
      <c r="N864" s="5"/>
    </row>
    <row r="865" spans="5:14" ht="13">
      <c r="E865" s="5"/>
      <c r="G865" s="5"/>
      <c r="I865" s="6"/>
      <c r="N865" s="5"/>
    </row>
    <row r="866" spans="5:14" ht="13">
      <c r="E866" s="5"/>
      <c r="G866" s="5"/>
      <c r="I866" s="6"/>
      <c r="N866" s="5"/>
    </row>
    <row r="867" spans="5:14" ht="13">
      <c r="E867" s="5"/>
      <c r="G867" s="5"/>
      <c r="I867" s="6"/>
      <c r="N867" s="5"/>
    </row>
    <row r="868" spans="5:14" ht="13">
      <c r="E868" s="5"/>
      <c r="G868" s="5"/>
      <c r="I868" s="6"/>
      <c r="N868" s="5"/>
    </row>
    <row r="869" spans="5:14" ht="13">
      <c r="E869" s="5"/>
      <c r="G869" s="5"/>
      <c r="I869" s="6"/>
      <c r="N869" s="5"/>
    </row>
    <row r="870" spans="5:14" ht="13">
      <c r="E870" s="5"/>
      <c r="G870" s="5"/>
      <c r="I870" s="6"/>
      <c r="N870" s="5"/>
    </row>
    <row r="871" spans="5:14" ht="13">
      <c r="E871" s="5"/>
      <c r="G871" s="5"/>
      <c r="I871" s="6"/>
      <c r="N871" s="5"/>
    </row>
    <row r="872" spans="5:14" ht="13">
      <c r="E872" s="5"/>
      <c r="G872" s="5"/>
      <c r="I872" s="6"/>
      <c r="N872" s="5"/>
    </row>
    <row r="873" spans="5:14" ht="13">
      <c r="E873" s="5"/>
      <c r="G873" s="5"/>
      <c r="I873" s="6"/>
      <c r="N873" s="5"/>
    </row>
    <row r="874" spans="5:14" ht="13">
      <c r="E874" s="5"/>
      <c r="G874" s="5"/>
      <c r="I874" s="6"/>
      <c r="N874" s="5"/>
    </row>
    <row r="875" spans="5:14" ht="13">
      <c r="E875" s="5"/>
      <c r="G875" s="5"/>
      <c r="I875" s="6"/>
      <c r="N875" s="5"/>
    </row>
    <row r="876" spans="5:14" ht="13">
      <c r="E876" s="5"/>
      <c r="G876" s="5"/>
      <c r="I876" s="6"/>
      <c r="N876" s="5"/>
    </row>
    <row r="877" spans="5:14" ht="13">
      <c r="E877" s="5"/>
      <c r="G877" s="5"/>
      <c r="I877" s="6"/>
      <c r="N877" s="5"/>
    </row>
    <row r="878" spans="5:14" ht="13">
      <c r="E878" s="5"/>
      <c r="G878" s="5"/>
      <c r="I878" s="6"/>
      <c r="N878" s="5"/>
    </row>
    <row r="879" spans="5:14" ht="13">
      <c r="E879" s="5"/>
      <c r="G879" s="5"/>
      <c r="I879" s="6"/>
      <c r="N879" s="5"/>
    </row>
    <row r="880" spans="5:14" ht="13">
      <c r="E880" s="5"/>
      <c r="G880" s="5"/>
      <c r="I880" s="6"/>
      <c r="N880" s="5"/>
    </row>
    <row r="881" spans="5:14" ht="13">
      <c r="E881" s="5"/>
      <c r="G881" s="5"/>
      <c r="I881" s="6"/>
      <c r="N881" s="5"/>
    </row>
    <row r="882" spans="5:14" ht="13">
      <c r="E882" s="5"/>
      <c r="G882" s="5"/>
      <c r="I882" s="6"/>
      <c r="N882" s="5"/>
    </row>
    <row r="883" spans="5:14" ht="13">
      <c r="E883" s="5"/>
      <c r="G883" s="5"/>
      <c r="I883" s="6"/>
      <c r="N883" s="5"/>
    </row>
    <row r="884" spans="5:14" ht="13">
      <c r="E884" s="5"/>
      <c r="G884" s="5"/>
      <c r="I884" s="6"/>
      <c r="N884" s="5"/>
    </row>
    <row r="885" spans="5:14" ht="13">
      <c r="E885" s="5"/>
      <c r="G885" s="5"/>
      <c r="I885" s="6"/>
      <c r="N885" s="5"/>
    </row>
    <row r="886" spans="5:14" ht="13">
      <c r="E886" s="5"/>
      <c r="G886" s="5"/>
      <c r="I886" s="6"/>
      <c r="N886" s="5"/>
    </row>
    <row r="887" spans="5:14" ht="13">
      <c r="E887" s="5"/>
      <c r="G887" s="5"/>
      <c r="I887" s="6"/>
      <c r="N887" s="5"/>
    </row>
    <row r="888" spans="5:14" ht="13">
      <c r="E888" s="5"/>
      <c r="G888" s="5"/>
      <c r="I888" s="6"/>
      <c r="N888" s="5"/>
    </row>
    <row r="889" spans="5:14" ht="13">
      <c r="E889" s="5"/>
      <c r="G889" s="5"/>
      <c r="I889" s="6"/>
      <c r="N889" s="5"/>
    </row>
    <row r="890" spans="5:14" ht="13">
      <c r="E890" s="5"/>
      <c r="G890" s="5"/>
      <c r="I890" s="6"/>
      <c r="N890" s="5"/>
    </row>
    <row r="891" spans="5:14" ht="13">
      <c r="E891" s="5"/>
      <c r="G891" s="5"/>
      <c r="I891" s="6"/>
      <c r="N891" s="5"/>
    </row>
    <row r="892" spans="5:14" ht="13">
      <c r="E892" s="5"/>
      <c r="G892" s="5"/>
      <c r="I892" s="6"/>
      <c r="N892" s="5"/>
    </row>
    <row r="893" spans="5:14" ht="13">
      <c r="E893" s="5"/>
      <c r="G893" s="5"/>
      <c r="I893" s="6"/>
      <c r="N893" s="5"/>
    </row>
    <row r="894" spans="5:14" ht="13">
      <c r="E894" s="5"/>
      <c r="G894" s="5"/>
      <c r="I894" s="6"/>
      <c r="N894" s="5"/>
    </row>
    <row r="895" spans="5:14" ht="13">
      <c r="E895" s="5"/>
      <c r="G895" s="5"/>
      <c r="I895" s="6"/>
      <c r="N895" s="5"/>
    </row>
    <row r="896" spans="5:14" ht="13">
      <c r="E896" s="5"/>
      <c r="G896" s="5"/>
      <c r="I896" s="6"/>
      <c r="N896" s="5"/>
    </row>
    <row r="897" spans="5:14" ht="13">
      <c r="E897" s="5"/>
      <c r="G897" s="5"/>
      <c r="I897" s="6"/>
      <c r="N897" s="5"/>
    </row>
    <row r="898" spans="5:14" ht="13">
      <c r="E898" s="5"/>
      <c r="G898" s="5"/>
      <c r="I898" s="6"/>
      <c r="N898" s="5"/>
    </row>
    <row r="899" spans="5:14" ht="13">
      <c r="E899" s="5"/>
      <c r="G899" s="5"/>
      <c r="I899" s="6"/>
      <c r="N899" s="5"/>
    </row>
    <row r="900" spans="5:14" ht="13">
      <c r="E900" s="5"/>
      <c r="G900" s="5"/>
      <c r="I900" s="6"/>
      <c r="N900" s="5"/>
    </row>
    <row r="901" spans="5:14" ht="13">
      <c r="E901" s="5"/>
      <c r="G901" s="5"/>
      <c r="I901" s="6"/>
      <c r="N901" s="5"/>
    </row>
    <row r="902" spans="5:14" ht="13">
      <c r="E902" s="5"/>
      <c r="G902" s="5"/>
      <c r="I902" s="6"/>
      <c r="N902" s="5"/>
    </row>
    <row r="903" spans="5:14" ht="13">
      <c r="E903" s="5"/>
      <c r="G903" s="5"/>
      <c r="I903" s="6"/>
      <c r="N903" s="5"/>
    </row>
    <row r="904" spans="5:14" ht="13">
      <c r="E904" s="5"/>
      <c r="G904" s="5"/>
      <c r="I904" s="6"/>
      <c r="N904" s="5"/>
    </row>
    <row r="905" spans="5:14" ht="13">
      <c r="E905" s="5"/>
      <c r="G905" s="5"/>
      <c r="I905" s="6"/>
      <c r="N905" s="5"/>
    </row>
    <row r="906" spans="5:14" ht="13">
      <c r="E906" s="5"/>
      <c r="G906" s="5"/>
      <c r="I906" s="6"/>
      <c r="N906" s="5"/>
    </row>
    <row r="907" spans="5:14" ht="13">
      <c r="E907" s="5"/>
      <c r="G907" s="5"/>
      <c r="I907" s="6"/>
      <c r="N907" s="5"/>
    </row>
    <row r="908" spans="5:14" ht="13">
      <c r="E908" s="5"/>
      <c r="G908" s="5"/>
      <c r="I908" s="6"/>
      <c r="N908" s="5"/>
    </row>
    <row r="909" spans="5:14" ht="13">
      <c r="E909" s="5"/>
      <c r="G909" s="5"/>
      <c r="I909" s="6"/>
      <c r="N909" s="5"/>
    </row>
    <row r="910" spans="5:14" ht="13">
      <c r="E910" s="5"/>
      <c r="G910" s="5"/>
      <c r="I910" s="6"/>
      <c r="N910" s="5"/>
    </row>
    <row r="911" spans="5:14" ht="13">
      <c r="E911" s="5"/>
      <c r="G911" s="5"/>
      <c r="I911" s="6"/>
      <c r="N911" s="5"/>
    </row>
    <row r="912" spans="5:14" ht="13">
      <c r="E912" s="5"/>
      <c r="G912" s="5"/>
      <c r="I912" s="6"/>
      <c r="N912" s="5"/>
    </row>
    <row r="913" spans="5:14" ht="13">
      <c r="E913" s="5"/>
      <c r="G913" s="5"/>
      <c r="I913" s="6"/>
      <c r="N913" s="5"/>
    </row>
    <row r="914" spans="5:14" ht="13">
      <c r="E914" s="5"/>
      <c r="G914" s="5"/>
      <c r="I914" s="6"/>
      <c r="N914" s="5"/>
    </row>
    <row r="915" spans="5:14" ht="13">
      <c r="E915" s="5"/>
      <c r="G915" s="5"/>
      <c r="I915" s="6"/>
      <c r="N915" s="5"/>
    </row>
    <row r="916" spans="5:14" ht="13">
      <c r="E916" s="5"/>
      <c r="G916" s="5"/>
      <c r="I916" s="6"/>
      <c r="N916" s="5"/>
    </row>
    <row r="917" spans="5:14" ht="13">
      <c r="E917" s="5"/>
      <c r="G917" s="5"/>
      <c r="I917" s="6"/>
      <c r="N917" s="5"/>
    </row>
    <row r="918" spans="5:14" ht="13">
      <c r="E918" s="5"/>
      <c r="G918" s="5"/>
      <c r="I918" s="6"/>
      <c r="N918" s="5"/>
    </row>
    <row r="919" spans="5:14" ht="13">
      <c r="E919" s="5"/>
      <c r="G919" s="5"/>
      <c r="I919" s="6"/>
      <c r="N919" s="5"/>
    </row>
    <row r="920" spans="5:14" ht="13">
      <c r="E920" s="5"/>
      <c r="G920" s="5"/>
      <c r="I920" s="6"/>
      <c r="N920" s="5"/>
    </row>
    <row r="921" spans="5:14" ht="13">
      <c r="E921" s="5"/>
      <c r="G921" s="5"/>
      <c r="I921" s="6"/>
      <c r="N921" s="5"/>
    </row>
    <row r="922" spans="5:14" ht="13">
      <c r="E922" s="5"/>
      <c r="G922" s="5"/>
      <c r="I922" s="6"/>
      <c r="N922" s="5"/>
    </row>
    <row r="923" spans="5:14" ht="13">
      <c r="E923" s="5"/>
      <c r="G923" s="5"/>
      <c r="I923" s="6"/>
      <c r="N923" s="5"/>
    </row>
    <row r="924" spans="5:14" ht="13">
      <c r="E924" s="5"/>
      <c r="G924" s="5"/>
      <c r="I924" s="6"/>
      <c r="N924" s="5"/>
    </row>
    <row r="925" spans="5:14" ht="13">
      <c r="E925" s="5"/>
      <c r="G925" s="5"/>
      <c r="I925" s="6"/>
      <c r="N925" s="5"/>
    </row>
    <row r="926" spans="5:14" ht="13">
      <c r="E926" s="5"/>
      <c r="G926" s="5"/>
      <c r="I926" s="6"/>
      <c r="N926" s="5"/>
    </row>
    <row r="927" spans="5:14" ht="13">
      <c r="E927" s="5"/>
      <c r="G927" s="5"/>
      <c r="I927" s="6"/>
      <c r="N927" s="5"/>
    </row>
    <row r="928" spans="5:14" ht="13">
      <c r="E928" s="5"/>
      <c r="G928" s="5"/>
      <c r="I928" s="6"/>
      <c r="N928" s="5"/>
    </row>
    <row r="929" spans="5:14" ht="13">
      <c r="E929" s="5"/>
      <c r="G929" s="5"/>
      <c r="I929" s="6"/>
      <c r="N929" s="5"/>
    </row>
    <row r="930" spans="5:14" ht="13">
      <c r="E930" s="5"/>
      <c r="G930" s="5"/>
      <c r="I930" s="6"/>
      <c r="N930" s="5"/>
    </row>
    <row r="931" spans="5:14" ht="13">
      <c r="E931" s="5"/>
      <c r="G931" s="5"/>
      <c r="I931" s="6"/>
      <c r="N931" s="5"/>
    </row>
    <row r="932" spans="5:14" ht="13">
      <c r="E932" s="5"/>
      <c r="G932" s="5"/>
      <c r="I932" s="6"/>
      <c r="N932" s="5"/>
    </row>
    <row r="933" spans="5:14" ht="13">
      <c r="E933" s="5"/>
      <c r="G933" s="5"/>
      <c r="I933" s="6"/>
      <c r="N933" s="5"/>
    </row>
    <row r="934" spans="5:14" ht="13">
      <c r="E934" s="5"/>
      <c r="G934" s="5"/>
      <c r="I934" s="6"/>
      <c r="N934" s="5"/>
    </row>
    <row r="935" spans="5:14" ht="13">
      <c r="E935" s="5"/>
      <c r="G935" s="5"/>
      <c r="I935" s="6"/>
      <c r="N935" s="5"/>
    </row>
    <row r="936" spans="5:14" ht="13">
      <c r="E936" s="5"/>
      <c r="G936" s="5"/>
      <c r="I936" s="6"/>
      <c r="N936" s="5"/>
    </row>
    <row r="937" spans="5:14" ht="13">
      <c r="E937" s="5"/>
      <c r="G937" s="5"/>
      <c r="I937" s="6"/>
      <c r="N937" s="5"/>
    </row>
    <row r="938" spans="5:14" ht="13">
      <c r="E938" s="5"/>
      <c r="G938" s="5"/>
      <c r="I938" s="6"/>
      <c r="N938" s="5"/>
    </row>
    <row r="939" spans="5:14" ht="13">
      <c r="E939" s="5"/>
      <c r="G939" s="5"/>
      <c r="I939" s="6"/>
      <c r="N939" s="5"/>
    </row>
    <row r="940" spans="5:14" ht="13">
      <c r="E940" s="5"/>
      <c r="G940" s="5"/>
      <c r="I940" s="6"/>
      <c r="N940" s="5"/>
    </row>
    <row r="941" spans="5:14" ht="13">
      <c r="E941" s="5"/>
      <c r="G941" s="5"/>
      <c r="I941" s="6"/>
      <c r="N941" s="5"/>
    </row>
    <row r="942" spans="5:14" ht="13">
      <c r="E942" s="5"/>
      <c r="G942" s="5"/>
      <c r="I942" s="6"/>
      <c r="N942" s="5"/>
    </row>
    <row r="943" spans="5:14" ht="13">
      <c r="E943" s="5"/>
      <c r="G943" s="5"/>
      <c r="I943" s="6"/>
      <c r="N943" s="5"/>
    </row>
    <row r="944" spans="5:14" ht="13">
      <c r="E944" s="5"/>
      <c r="G944" s="5"/>
      <c r="I944" s="6"/>
      <c r="N944" s="5"/>
    </row>
    <row r="945" spans="5:14" ht="13">
      <c r="E945" s="5"/>
      <c r="G945" s="5"/>
      <c r="I945" s="6"/>
      <c r="N945" s="5"/>
    </row>
    <row r="946" spans="5:14" ht="13">
      <c r="E946" s="5"/>
      <c r="G946" s="5"/>
      <c r="I946" s="6"/>
      <c r="N946" s="5"/>
    </row>
    <row r="947" spans="5:14" ht="13">
      <c r="E947" s="5"/>
      <c r="G947" s="5"/>
      <c r="I947" s="6"/>
      <c r="N947" s="5"/>
    </row>
    <row r="948" spans="5:14" ht="13">
      <c r="E948" s="5"/>
      <c r="G948" s="5"/>
      <c r="I948" s="6"/>
      <c r="N948" s="5"/>
    </row>
    <row r="949" spans="5:14" ht="13">
      <c r="E949" s="5"/>
      <c r="G949" s="5"/>
      <c r="I949" s="6"/>
      <c r="N949" s="5"/>
    </row>
    <row r="950" spans="5:14" ht="13">
      <c r="E950" s="5"/>
      <c r="G950" s="5"/>
      <c r="I950" s="6"/>
      <c r="N950" s="5"/>
    </row>
    <row r="951" spans="5:14" ht="13">
      <c r="E951" s="5"/>
      <c r="G951" s="5"/>
      <c r="I951" s="6"/>
      <c r="N951" s="5"/>
    </row>
    <row r="952" spans="5:14" ht="13">
      <c r="E952" s="5"/>
      <c r="G952" s="5"/>
      <c r="I952" s="6"/>
      <c r="N952" s="5"/>
    </row>
    <row r="953" spans="5:14" ht="13">
      <c r="E953" s="5"/>
      <c r="G953" s="5"/>
      <c r="I953" s="6"/>
      <c r="N953" s="5"/>
    </row>
    <row r="954" spans="5:14" ht="13">
      <c r="E954" s="5"/>
      <c r="G954" s="5"/>
      <c r="I954" s="6"/>
      <c r="N954" s="5"/>
    </row>
    <row r="955" spans="5:14" ht="13">
      <c r="E955" s="5"/>
      <c r="G955" s="5"/>
      <c r="I955" s="6"/>
      <c r="N955" s="5"/>
    </row>
    <row r="956" spans="5:14" ht="13">
      <c r="E956" s="5"/>
      <c r="G956" s="5"/>
      <c r="I956" s="6"/>
      <c r="N956" s="5"/>
    </row>
    <row r="957" spans="5:14" ht="13">
      <c r="E957" s="5"/>
      <c r="G957" s="5"/>
      <c r="I957" s="6"/>
      <c r="N957" s="5"/>
    </row>
    <row r="958" spans="5:14" ht="13">
      <c r="E958" s="5"/>
      <c r="G958" s="5"/>
      <c r="I958" s="6"/>
      <c r="N958" s="5"/>
    </row>
    <row r="959" spans="5:14" ht="13">
      <c r="E959" s="5"/>
      <c r="G959" s="5"/>
      <c r="I959" s="6"/>
      <c r="N959" s="5"/>
    </row>
    <row r="960" spans="5:14" ht="13">
      <c r="E960" s="5"/>
      <c r="G960" s="5"/>
      <c r="I960" s="6"/>
      <c r="N960" s="5"/>
    </row>
    <row r="961" spans="5:14" ht="13">
      <c r="E961" s="5"/>
      <c r="G961" s="5"/>
      <c r="I961" s="6"/>
      <c r="N961" s="5"/>
    </row>
    <row r="962" spans="5:14" ht="13">
      <c r="E962" s="5"/>
      <c r="G962" s="5"/>
      <c r="I962" s="6"/>
      <c r="N962" s="5"/>
    </row>
    <row r="963" spans="5:14" ht="13">
      <c r="E963" s="5"/>
      <c r="G963" s="5"/>
      <c r="I963" s="6"/>
      <c r="N963" s="5"/>
    </row>
    <row r="964" spans="5:14" ht="13">
      <c r="E964" s="5"/>
      <c r="G964" s="5"/>
      <c r="I964" s="6"/>
      <c r="N964" s="5"/>
    </row>
    <row r="965" spans="5:14" ht="13">
      <c r="E965" s="5"/>
      <c r="G965" s="5"/>
      <c r="I965" s="6"/>
      <c r="N965" s="5"/>
    </row>
    <row r="966" spans="5:14" ht="13">
      <c r="E966" s="5"/>
      <c r="G966" s="5"/>
      <c r="I966" s="6"/>
      <c r="N966" s="5"/>
    </row>
    <row r="967" spans="5:14" ht="13">
      <c r="E967" s="5"/>
      <c r="G967" s="5"/>
      <c r="I967" s="6"/>
      <c r="N967" s="5"/>
    </row>
    <row r="968" spans="5:14" ht="13">
      <c r="E968" s="5"/>
      <c r="G968" s="5"/>
      <c r="I968" s="6"/>
      <c r="N968" s="5"/>
    </row>
    <row r="969" spans="5:14" ht="13">
      <c r="E969" s="5"/>
      <c r="G969" s="5"/>
      <c r="I969" s="6"/>
      <c r="N969" s="5"/>
    </row>
    <row r="970" spans="5:14" ht="13">
      <c r="E970" s="5"/>
      <c r="G970" s="5"/>
      <c r="I970" s="6"/>
      <c r="N970" s="5"/>
    </row>
    <row r="971" spans="5:14" ht="13">
      <c r="E971" s="5"/>
      <c r="G971" s="5"/>
      <c r="I971" s="6"/>
      <c r="N971" s="5"/>
    </row>
    <row r="972" spans="5:14" ht="13">
      <c r="E972" s="5"/>
      <c r="G972" s="5"/>
      <c r="I972" s="6"/>
      <c r="N972" s="5"/>
    </row>
    <row r="973" spans="5:14" ht="13">
      <c r="E973" s="5"/>
      <c r="G973" s="5"/>
      <c r="I973" s="6"/>
      <c r="N973" s="5"/>
    </row>
    <row r="974" spans="5:14" ht="13">
      <c r="E974" s="5"/>
      <c r="G974" s="5"/>
      <c r="I974" s="6"/>
      <c r="N974" s="5"/>
    </row>
    <row r="975" spans="5:14" ht="13">
      <c r="E975" s="5"/>
      <c r="G975" s="5"/>
      <c r="I975" s="6"/>
      <c r="N975" s="5"/>
    </row>
    <row r="976" spans="5:14" ht="13">
      <c r="E976" s="5"/>
      <c r="G976" s="5"/>
      <c r="I976" s="6"/>
      <c r="N976" s="5"/>
    </row>
    <row r="977" spans="5:14" ht="13">
      <c r="E977" s="5"/>
      <c r="G977" s="5"/>
      <c r="I977" s="6"/>
      <c r="N977" s="5"/>
    </row>
    <row r="978" spans="5:14" ht="13">
      <c r="E978" s="5"/>
      <c r="G978" s="5"/>
      <c r="I978" s="6"/>
      <c r="N978" s="5"/>
    </row>
    <row r="979" spans="5:14" ht="13">
      <c r="E979" s="5"/>
      <c r="G979" s="5"/>
      <c r="I979" s="6"/>
      <c r="N979" s="5"/>
    </row>
    <row r="980" spans="5:14" ht="13">
      <c r="E980" s="5"/>
      <c r="G980" s="5"/>
      <c r="I980" s="6"/>
      <c r="N980" s="5"/>
    </row>
    <row r="981" spans="5:14" ht="13">
      <c r="E981" s="5"/>
      <c r="G981" s="5"/>
      <c r="I981" s="6"/>
      <c r="N981" s="5"/>
    </row>
    <row r="982" spans="5:14" ht="13">
      <c r="E982" s="5"/>
      <c r="G982" s="5"/>
      <c r="I982" s="6"/>
      <c r="N982" s="5"/>
    </row>
    <row r="983" spans="5:14" ht="13">
      <c r="E983" s="5"/>
      <c r="G983" s="5"/>
      <c r="I983" s="6"/>
      <c r="N983" s="5"/>
    </row>
    <row r="984" spans="5:14" ht="13">
      <c r="E984" s="5"/>
      <c r="G984" s="5"/>
      <c r="I984" s="6"/>
      <c r="N984" s="5"/>
    </row>
    <row r="985" spans="5:14" ht="13">
      <c r="E985" s="5"/>
      <c r="G985" s="5"/>
      <c r="I985" s="6"/>
      <c r="N985" s="5"/>
    </row>
    <row r="986" spans="5:14" ht="13">
      <c r="E986" s="5"/>
      <c r="G986" s="5"/>
      <c r="I986" s="6"/>
      <c r="N986" s="5"/>
    </row>
    <row r="987" spans="5:14" ht="13">
      <c r="E987" s="5"/>
      <c r="G987" s="5"/>
      <c r="I987" s="6"/>
      <c r="N987" s="5"/>
    </row>
    <row r="988" spans="5:14" ht="13">
      <c r="E988" s="5"/>
      <c r="G988" s="5"/>
      <c r="I988" s="6"/>
      <c r="N988" s="5"/>
    </row>
    <row r="989" spans="5:14" ht="13">
      <c r="E989" s="5"/>
      <c r="G989" s="5"/>
      <c r="I989" s="6"/>
      <c r="N989" s="5"/>
    </row>
    <row r="990" spans="5:14" ht="13">
      <c r="E990" s="5"/>
      <c r="G990" s="5"/>
      <c r="I990" s="6"/>
      <c r="N990" s="5"/>
    </row>
    <row r="991" spans="5:14" ht="13">
      <c r="E991" s="5"/>
      <c r="G991" s="5"/>
      <c r="I991" s="6"/>
      <c r="N991" s="5"/>
    </row>
    <row r="992" spans="5:14" ht="13">
      <c r="E992" s="5"/>
      <c r="G992" s="5"/>
      <c r="I992" s="6"/>
      <c r="N992" s="5"/>
    </row>
    <row r="993" spans="5:14" ht="13">
      <c r="E993" s="5"/>
      <c r="G993" s="5"/>
      <c r="I993" s="6"/>
      <c r="N993" s="5"/>
    </row>
    <row r="994" spans="5:14" ht="13">
      <c r="E994" s="5"/>
      <c r="G994" s="5"/>
      <c r="I994" s="6"/>
      <c r="N994" s="5"/>
    </row>
    <row r="995" spans="5:14" ht="13">
      <c r="E995" s="5"/>
      <c r="G995" s="5"/>
      <c r="I995" s="6"/>
      <c r="N995" s="5"/>
    </row>
    <row r="996" spans="5:14" ht="13">
      <c r="E996" s="5"/>
      <c r="G996" s="5"/>
      <c r="I996" s="6"/>
      <c r="N996" s="5"/>
    </row>
    <row r="997" spans="5:14" ht="13">
      <c r="E997" s="5"/>
      <c r="G997" s="5"/>
      <c r="I997" s="6"/>
      <c r="N997" s="5"/>
    </row>
    <row r="998" spans="5:14" ht="13">
      <c r="E998" s="5"/>
      <c r="G998" s="5"/>
      <c r="I998" s="6"/>
      <c r="N998" s="5"/>
    </row>
    <row r="999" spans="5:14" ht="13">
      <c r="E999" s="5"/>
      <c r="G999" s="5"/>
      <c r="I999" s="6"/>
      <c r="N999" s="5"/>
    </row>
    <row r="1000" spans="5:14" ht="13">
      <c r="E1000" s="5"/>
      <c r="G1000" s="5"/>
      <c r="I1000" s="6"/>
      <c r="N1000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1000"/>
  <sheetViews>
    <sheetView workbookViewId="0">
      <selection activeCell="A13" sqref="A13"/>
    </sheetView>
  </sheetViews>
  <sheetFormatPr baseColWidth="10" defaultColWidth="12.5" defaultRowHeight="15.75" customHeight="1"/>
  <cols>
    <col min="1" max="1" width="20.5" bestFit="1" customWidth="1"/>
    <col min="2" max="2" width="17.33203125" bestFit="1" customWidth="1"/>
    <col min="3" max="3" width="22.5" bestFit="1" customWidth="1"/>
    <col min="4" max="4" width="14" bestFit="1" customWidth="1"/>
    <col min="5" max="5" width="22.6640625" bestFit="1" customWidth="1"/>
    <col min="6" max="6" width="17.83203125" bestFit="1" customWidth="1"/>
    <col min="7" max="7" width="17" bestFit="1" customWidth="1"/>
    <col min="8" max="8" width="13.83203125" bestFit="1" customWidth="1"/>
    <col min="9" max="9" width="5.5" bestFit="1" customWidth="1"/>
  </cols>
  <sheetData>
    <row r="1" spans="1:9" s="11" customFormat="1" ht="15.75" customHeight="1" thickBot="1">
      <c r="A1" s="28" t="s">
        <v>44</v>
      </c>
      <c r="B1" s="29" t="s">
        <v>45</v>
      </c>
      <c r="C1" s="29" t="s">
        <v>49</v>
      </c>
      <c r="D1" s="30" t="s">
        <v>47</v>
      </c>
      <c r="E1" s="29" t="s">
        <v>48</v>
      </c>
      <c r="F1" s="30" t="s">
        <v>50</v>
      </c>
      <c r="G1" s="29" t="s">
        <v>53</v>
      </c>
      <c r="H1" s="29" t="s">
        <v>52</v>
      </c>
      <c r="I1" s="31" t="s">
        <v>51</v>
      </c>
    </row>
    <row r="2" spans="1:9" ht="15.75" customHeight="1">
      <c r="A2" s="1" t="s">
        <v>13</v>
      </c>
      <c r="B2" s="12">
        <v>26016818</v>
      </c>
      <c r="C2" s="12">
        <v>20872522</v>
      </c>
      <c r="D2" s="3">
        <v>98.32</v>
      </c>
      <c r="E2" s="12">
        <v>5144296</v>
      </c>
      <c r="F2" s="3">
        <v>1.68330625986404</v>
      </c>
      <c r="G2" s="12">
        <v>4845</v>
      </c>
      <c r="H2" s="12">
        <v>172872</v>
      </c>
      <c r="I2" s="12">
        <v>5526</v>
      </c>
    </row>
    <row r="3" spans="1:9" ht="15.75" customHeight="1">
      <c r="A3" s="1" t="s">
        <v>4</v>
      </c>
      <c r="B3" s="12">
        <v>24629160</v>
      </c>
      <c r="C3" s="12">
        <v>19968512</v>
      </c>
      <c r="D3" s="3">
        <v>98.12</v>
      </c>
      <c r="E3" s="12">
        <v>4660648</v>
      </c>
      <c r="F3" s="3">
        <v>1.8848648804286801</v>
      </c>
      <c r="G3" s="12">
        <v>8990</v>
      </c>
      <c r="H3" s="12">
        <v>166960</v>
      </c>
      <c r="I3" s="12">
        <v>1489</v>
      </c>
    </row>
    <row r="4" spans="1:9" ht="15.75" customHeight="1">
      <c r="A4" s="1" t="s">
        <v>3</v>
      </c>
      <c r="B4" s="12">
        <v>17365546</v>
      </c>
      <c r="C4" s="12">
        <v>13101754</v>
      </c>
      <c r="D4" s="3">
        <v>97.22</v>
      </c>
      <c r="E4" s="12">
        <v>4263792</v>
      </c>
      <c r="F4" s="3">
        <v>2.7819776277110502</v>
      </c>
      <c r="G4" s="12">
        <v>3862</v>
      </c>
      <c r="H4" s="12">
        <v>166957</v>
      </c>
      <c r="I4" s="12">
        <v>4563</v>
      </c>
    </row>
    <row r="5" spans="1:9" ht="15.75" customHeight="1">
      <c r="A5" s="1" t="s">
        <v>19</v>
      </c>
      <c r="B5" s="12">
        <v>79095146</v>
      </c>
      <c r="C5" s="12">
        <v>67345594</v>
      </c>
      <c r="D5" s="3">
        <v>97.4</v>
      </c>
      <c r="E5" s="12">
        <v>11749552</v>
      </c>
      <c r="F5" s="3">
        <v>2.5981287898098202</v>
      </c>
      <c r="G5" s="12">
        <v>13526</v>
      </c>
      <c r="H5" s="12">
        <v>174300</v>
      </c>
      <c r="I5" s="12">
        <v>3270</v>
      </c>
    </row>
    <row r="6" spans="1:9" ht="15.75" customHeight="1">
      <c r="A6" s="1" t="s">
        <v>31</v>
      </c>
      <c r="B6" s="12">
        <v>124273952</v>
      </c>
      <c r="C6" s="12">
        <v>106573112</v>
      </c>
      <c r="D6" s="3">
        <v>96.2</v>
      </c>
      <c r="E6" s="12">
        <v>17700840</v>
      </c>
      <c r="F6" s="3">
        <v>3.7963434289910598</v>
      </c>
      <c r="G6" s="12">
        <v>16151</v>
      </c>
      <c r="H6" s="12">
        <v>126787</v>
      </c>
      <c r="I6" s="12">
        <v>3212</v>
      </c>
    </row>
    <row r="7" spans="1:9" ht="15.75" customHeight="1">
      <c r="A7" s="1" t="s">
        <v>6</v>
      </c>
      <c r="B7" s="12">
        <v>65818654</v>
      </c>
      <c r="C7" s="12">
        <v>49469310</v>
      </c>
      <c r="D7" s="3">
        <v>85.26</v>
      </c>
      <c r="E7" s="12">
        <v>16349344</v>
      </c>
      <c r="F7" s="3">
        <v>14.7369021938482</v>
      </c>
      <c r="G7" s="12">
        <v>107438</v>
      </c>
      <c r="H7" s="12">
        <v>126762</v>
      </c>
      <c r="I7" s="12">
        <v>1296</v>
      </c>
    </row>
    <row r="8" spans="1:9" ht="15.75" customHeight="1">
      <c r="A8" s="1" t="s">
        <v>5</v>
      </c>
      <c r="B8" s="12">
        <v>27797136</v>
      </c>
      <c r="C8" s="12">
        <v>21806068</v>
      </c>
      <c r="D8" s="3">
        <v>97.49</v>
      </c>
      <c r="E8" s="12">
        <v>5991068</v>
      </c>
      <c r="F8" s="3">
        <v>2.5099300430678899</v>
      </c>
      <c r="G8" s="12">
        <v>4167</v>
      </c>
      <c r="H8" s="12">
        <v>172871</v>
      </c>
      <c r="I8" s="12">
        <v>4107</v>
      </c>
    </row>
    <row r="9" spans="1:9" ht="15.75" customHeight="1">
      <c r="A9" s="1" t="s">
        <v>24</v>
      </c>
      <c r="B9" s="12">
        <v>55351272</v>
      </c>
      <c r="C9" s="12">
        <v>44773366</v>
      </c>
      <c r="D9" s="3">
        <v>98.2</v>
      </c>
      <c r="E9" s="12">
        <v>10577906</v>
      </c>
      <c r="F9" s="3">
        <v>1.8027803273798799</v>
      </c>
      <c r="G9" s="12">
        <v>14725</v>
      </c>
      <c r="H9" s="12">
        <v>167171</v>
      </c>
      <c r="I9" s="12">
        <v>1484</v>
      </c>
    </row>
    <row r="10" spans="1:9" ht="15.75" customHeight="1">
      <c r="A10" s="1" t="s">
        <v>10</v>
      </c>
      <c r="B10" s="12">
        <v>24105234</v>
      </c>
      <c r="C10" s="12">
        <v>19714844</v>
      </c>
      <c r="D10" s="3">
        <v>98.92</v>
      </c>
      <c r="E10" s="12">
        <v>4390390</v>
      </c>
      <c r="F10" s="3">
        <v>1.0821592046451001</v>
      </c>
      <c r="G10" s="12">
        <v>3749</v>
      </c>
      <c r="H10" s="12">
        <v>172852</v>
      </c>
      <c r="I10" s="12">
        <v>1000</v>
      </c>
    </row>
    <row r="11" spans="1:9" ht="15.75" customHeight="1">
      <c r="A11" s="1" t="s">
        <v>35</v>
      </c>
      <c r="B11" s="12">
        <v>72704530</v>
      </c>
      <c r="C11" s="12">
        <v>60696530</v>
      </c>
      <c r="D11" s="3">
        <v>97.04</v>
      </c>
      <c r="E11" s="12">
        <v>12008000</v>
      </c>
      <c r="F11" s="3">
        <v>2.9573542417671002</v>
      </c>
      <c r="G11" s="12">
        <v>8937</v>
      </c>
      <c r="H11" s="12">
        <v>126843</v>
      </c>
      <c r="I11" s="12">
        <v>2962</v>
      </c>
    </row>
    <row r="12" spans="1:9" ht="15.75" customHeight="1">
      <c r="A12" s="1" t="s">
        <v>21</v>
      </c>
      <c r="B12" s="12">
        <v>23852232</v>
      </c>
      <c r="C12" s="12">
        <v>18777880</v>
      </c>
      <c r="D12" s="3">
        <v>95.44</v>
      </c>
      <c r="E12" s="12">
        <v>5074352</v>
      </c>
      <c r="F12" s="3">
        <v>4.5601219166084501</v>
      </c>
      <c r="G12" s="12">
        <v>4013</v>
      </c>
      <c r="H12" s="12">
        <v>184534</v>
      </c>
      <c r="I12" s="12">
        <v>7619</v>
      </c>
    </row>
    <row r="13" spans="1:9" ht="15.75" customHeight="1">
      <c r="A13" s="1" t="s">
        <v>9</v>
      </c>
      <c r="B13" s="12">
        <v>32836560</v>
      </c>
      <c r="C13" s="12">
        <v>25215812</v>
      </c>
      <c r="D13" s="3">
        <v>98.4</v>
      </c>
      <c r="E13" s="12">
        <v>7620748</v>
      </c>
      <c r="F13" s="3">
        <v>1.5983442049710499</v>
      </c>
      <c r="G13" s="12">
        <v>4336</v>
      </c>
      <c r="H13" s="12">
        <v>126786</v>
      </c>
      <c r="I13" s="12">
        <v>4314</v>
      </c>
    </row>
    <row r="14" spans="1:9" ht="15.75" customHeight="1">
      <c r="A14" s="1" t="s">
        <v>17</v>
      </c>
      <c r="B14" s="12">
        <v>101940356</v>
      </c>
      <c r="C14" s="12">
        <v>87916966</v>
      </c>
      <c r="D14" s="3">
        <v>98.98</v>
      </c>
      <c r="E14" s="12">
        <v>14023390</v>
      </c>
      <c r="F14" s="3">
        <v>1.01573832017461</v>
      </c>
      <c r="G14" s="12">
        <v>8371</v>
      </c>
      <c r="H14" s="12">
        <v>166980</v>
      </c>
      <c r="I14" s="12">
        <v>1350</v>
      </c>
    </row>
    <row r="15" spans="1:9" ht="15.75" customHeight="1">
      <c r="A15" s="1" t="s">
        <v>20</v>
      </c>
      <c r="B15" s="12">
        <v>31806924</v>
      </c>
      <c r="C15" s="12">
        <v>25389676</v>
      </c>
      <c r="D15" s="3">
        <v>94.83</v>
      </c>
      <c r="E15" s="12">
        <v>6417248</v>
      </c>
      <c r="F15" s="3">
        <v>5.1739104290981999</v>
      </c>
      <c r="G15" s="12">
        <v>9529</v>
      </c>
      <c r="H15" s="12">
        <v>166971</v>
      </c>
      <c r="I15" s="12">
        <v>3858</v>
      </c>
    </row>
    <row r="16" spans="1:9" ht="15.75" customHeight="1">
      <c r="A16" s="1" t="s">
        <v>14</v>
      </c>
      <c r="B16" s="12">
        <v>30187010</v>
      </c>
      <c r="C16" s="12">
        <v>19117888</v>
      </c>
      <c r="D16" s="3">
        <v>74.62</v>
      </c>
      <c r="E16" s="12">
        <v>11069122</v>
      </c>
      <c r="F16" s="3">
        <v>25.377900034840501</v>
      </c>
      <c r="G16" s="12">
        <v>7691</v>
      </c>
      <c r="H16" s="12">
        <v>563984</v>
      </c>
      <c r="I16" s="12">
        <v>31552</v>
      </c>
    </row>
    <row r="17" spans="1:9" ht="15.75" customHeight="1">
      <c r="A17" s="1" t="s">
        <v>11</v>
      </c>
      <c r="B17" s="12">
        <v>30149966</v>
      </c>
      <c r="C17" s="12">
        <v>24432280</v>
      </c>
      <c r="D17" s="3">
        <v>98.28</v>
      </c>
      <c r="E17" s="12">
        <v>5717686</v>
      </c>
      <c r="F17" s="3">
        <v>1.7193051531527299</v>
      </c>
      <c r="G17" s="12">
        <v>6934</v>
      </c>
      <c r="H17" s="12">
        <v>166978</v>
      </c>
      <c r="I17" s="12">
        <v>1995</v>
      </c>
    </row>
    <row r="18" spans="1:9" ht="15.75" customHeight="1">
      <c r="A18" s="1" t="s">
        <v>34</v>
      </c>
      <c r="B18" s="12">
        <v>19433612</v>
      </c>
      <c r="C18" s="12">
        <v>8809266</v>
      </c>
      <c r="D18" s="3">
        <v>54.45</v>
      </c>
      <c r="E18" s="12">
        <v>10624346</v>
      </c>
      <c r="F18" s="3">
        <v>45.548702183326697</v>
      </c>
      <c r="G18" s="12">
        <v>9928</v>
      </c>
      <c r="H18" s="12">
        <v>184626</v>
      </c>
      <c r="I18" s="12">
        <v>4791</v>
      </c>
    </row>
    <row r="19" spans="1:9" ht="15.75" customHeight="1">
      <c r="A19" s="1" t="s">
        <v>7</v>
      </c>
      <c r="B19" s="12">
        <v>26140404</v>
      </c>
      <c r="C19" s="12">
        <v>21935154</v>
      </c>
      <c r="D19" s="3">
        <v>99.01</v>
      </c>
      <c r="E19" s="12">
        <v>4205250</v>
      </c>
      <c r="F19" s="3">
        <v>0.98508652222161597</v>
      </c>
      <c r="G19" s="12">
        <v>4039</v>
      </c>
      <c r="H19" s="12">
        <v>166973</v>
      </c>
      <c r="I19" s="12">
        <v>1632</v>
      </c>
    </row>
    <row r="20" spans="1:9" ht="15.75" customHeight="1">
      <c r="A20" s="1" t="s">
        <v>0</v>
      </c>
      <c r="B20" s="12">
        <v>21537464</v>
      </c>
      <c r="C20" s="12">
        <v>18449580</v>
      </c>
      <c r="D20" s="3">
        <v>98.65</v>
      </c>
      <c r="E20" s="12">
        <v>3087884</v>
      </c>
      <c r="F20" s="3">
        <v>1.3537461406782101</v>
      </c>
      <c r="G20" s="12">
        <v>3415</v>
      </c>
      <c r="H20" s="12">
        <v>126768</v>
      </c>
      <c r="I20" s="12">
        <v>1186</v>
      </c>
    </row>
    <row r="21" spans="1:9" ht="15.75" customHeight="1">
      <c r="A21" s="1" t="s">
        <v>64</v>
      </c>
      <c r="B21" s="12">
        <v>51590572</v>
      </c>
      <c r="C21" s="12">
        <v>51045102</v>
      </c>
      <c r="D21" s="3">
        <v>98.94</v>
      </c>
      <c r="E21" s="12">
        <v>545470</v>
      </c>
      <c r="F21" s="3">
        <v>1.0573055867649599</v>
      </c>
      <c r="G21" s="12">
        <v>10251</v>
      </c>
      <c r="H21" s="12">
        <v>172776</v>
      </c>
      <c r="I21" s="12">
        <v>735</v>
      </c>
    </row>
    <row r="22" spans="1:9" ht="15.75" customHeight="1">
      <c r="A22" s="1" t="s">
        <v>65</v>
      </c>
      <c r="B22" s="12">
        <v>32184482</v>
      </c>
      <c r="C22" s="12">
        <v>31312230</v>
      </c>
      <c r="D22" s="3">
        <v>97.29</v>
      </c>
      <c r="E22" s="12">
        <v>872252</v>
      </c>
      <c r="F22" s="3">
        <v>2.71016323953886</v>
      </c>
      <c r="G22" s="12">
        <v>8796</v>
      </c>
      <c r="H22" s="12">
        <v>184431</v>
      </c>
      <c r="I22" s="12">
        <v>806</v>
      </c>
    </row>
    <row r="23" spans="1:9" ht="15.75" customHeight="1">
      <c r="A23" s="1" t="s">
        <v>66</v>
      </c>
      <c r="B23" s="12">
        <v>86473310</v>
      </c>
      <c r="C23" s="12">
        <v>61187996</v>
      </c>
      <c r="D23" s="3">
        <v>70.760000000000005</v>
      </c>
      <c r="E23" s="12">
        <v>25285314</v>
      </c>
      <c r="F23" s="3">
        <v>29.240599209166401</v>
      </c>
      <c r="G23" s="12">
        <v>36605</v>
      </c>
      <c r="H23" s="12">
        <v>184436</v>
      </c>
      <c r="I23" s="12">
        <v>3300</v>
      </c>
    </row>
    <row r="24" spans="1:9" ht="15.75" customHeight="1">
      <c r="A24" s="1" t="s">
        <v>67</v>
      </c>
      <c r="B24" s="12">
        <v>46311532</v>
      </c>
      <c r="C24" s="12">
        <v>45627376</v>
      </c>
      <c r="D24" s="3">
        <v>98.52</v>
      </c>
      <c r="E24" s="12">
        <v>684156</v>
      </c>
      <c r="F24" s="3">
        <v>1.4772907965990001</v>
      </c>
      <c r="G24" s="12">
        <v>12377</v>
      </c>
      <c r="H24" s="12">
        <v>172778</v>
      </c>
      <c r="I24" s="12">
        <v>746</v>
      </c>
    </row>
    <row r="25" spans="1:9" ht="15.75" customHeight="1">
      <c r="A25" s="1" t="s">
        <v>68</v>
      </c>
      <c r="B25" s="12">
        <v>42156234</v>
      </c>
      <c r="C25" s="12">
        <v>38507170</v>
      </c>
      <c r="D25" s="3">
        <v>91.34</v>
      </c>
      <c r="E25" s="12">
        <v>3649064</v>
      </c>
      <c r="F25" s="3">
        <v>8.6560483557425894</v>
      </c>
      <c r="G25" s="12">
        <v>10296</v>
      </c>
      <c r="H25" s="12">
        <v>184436</v>
      </c>
      <c r="I25" s="12">
        <v>971</v>
      </c>
    </row>
    <row r="26" spans="1:9" ht="15.75" customHeight="1">
      <c r="A26" s="1" t="s">
        <v>69</v>
      </c>
      <c r="B26" s="12">
        <v>46341786</v>
      </c>
      <c r="C26" s="12">
        <v>45779054</v>
      </c>
      <c r="D26" s="3">
        <v>98.79</v>
      </c>
      <c r="E26" s="12">
        <v>562732</v>
      </c>
      <c r="F26" s="3">
        <v>1.2143079681909501</v>
      </c>
      <c r="G26" s="12">
        <v>13511</v>
      </c>
      <c r="H26" s="12">
        <v>172774</v>
      </c>
      <c r="I26" s="12">
        <v>720</v>
      </c>
    </row>
    <row r="27" spans="1:9" ht="15.75" customHeight="1">
      <c r="A27" s="1" t="s">
        <v>70</v>
      </c>
      <c r="B27" s="12">
        <v>50917652</v>
      </c>
      <c r="C27" s="12">
        <v>36508278</v>
      </c>
      <c r="D27" s="3">
        <v>71.7</v>
      </c>
      <c r="E27" s="12">
        <v>14409374</v>
      </c>
      <c r="F27" s="3">
        <v>28.2993685569005</v>
      </c>
      <c r="G27" s="12">
        <v>2023</v>
      </c>
      <c r="H27" s="12">
        <v>184552</v>
      </c>
      <c r="I27" s="12">
        <v>793</v>
      </c>
    </row>
    <row r="28" spans="1:9" ht="15.75" customHeight="1">
      <c r="A28" s="1" t="s">
        <v>71</v>
      </c>
      <c r="B28" s="12">
        <v>111032548</v>
      </c>
      <c r="C28" s="12">
        <v>81856006</v>
      </c>
      <c r="D28" s="3">
        <v>73.72</v>
      </c>
      <c r="E28" s="12">
        <v>29176542</v>
      </c>
      <c r="F28" s="3">
        <v>26.277467756571699</v>
      </c>
      <c r="G28" s="12">
        <v>24368</v>
      </c>
      <c r="H28" s="12">
        <v>184391</v>
      </c>
      <c r="I28" s="12">
        <v>1030</v>
      </c>
    </row>
    <row r="29" spans="1:9" ht="15.75" customHeight="1">
      <c r="A29" s="1" t="s">
        <v>8</v>
      </c>
      <c r="B29" s="12">
        <v>43700548</v>
      </c>
      <c r="C29" s="12">
        <v>43427122</v>
      </c>
      <c r="D29" s="3">
        <v>99.37</v>
      </c>
      <c r="E29" s="12">
        <v>273426</v>
      </c>
      <c r="F29" s="3">
        <v>0.62568094111771799</v>
      </c>
      <c r="G29" s="12">
        <v>9757</v>
      </c>
      <c r="H29" s="12">
        <v>172777</v>
      </c>
      <c r="I29" s="12">
        <v>751</v>
      </c>
    </row>
    <row r="30" spans="1:9" ht="15.75" customHeight="1">
      <c r="A30" s="1" t="s">
        <v>39</v>
      </c>
      <c r="B30" s="12">
        <v>38246978</v>
      </c>
      <c r="C30" s="12">
        <v>37073402</v>
      </c>
      <c r="D30" s="3">
        <v>96.93</v>
      </c>
      <c r="E30" s="12">
        <v>1173576</v>
      </c>
      <c r="F30" s="3">
        <v>3.0684149738575401</v>
      </c>
      <c r="G30" s="12">
        <v>10971</v>
      </c>
      <c r="H30" s="12">
        <v>184436</v>
      </c>
      <c r="I30" s="12">
        <v>788</v>
      </c>
    </row>
    <row r="31" spans="1:9" ht="15.75" customHeight="1">
      <c r="A31" s="1" t="s">
        <v>30</v>
      </c>
      <c r="B31" s="12">
        <v>36483698</v>
      </c>
      <c r="C31" s="12">
        <v>36080176</v>
      </c>
      <c r="D31" s="3">
        <v>98.89</v>
      </c>
      <c r="E31" s="12">
        <v>403522</v>
      </c>
      <c r="F31" s="3">
        <v>1.1060337140165999</v>
      </c>
      <c r="G31" s="12">
        <v>5250</v>
      </c>
      <c r="H31" s="12">
        <v>184429</v>
      </c>
      <c r="I31" s="12">
        <v>982</v>
      </c>
    </row>
    <row r="32" spans="1:9" ht="15.75" customHeight="1">
      <c r="A32" s="1" t="s">
        <v>2</v>
      </c>
      <c r="B32" s="12">
        <v>38594734</v>
      </c>
      <c r="C32" s="12">
        <v>38398684</v>
      </c>
      <c r="D32" s="3">
        <v>99.49</v>
      </c>
      <c r="E32" s="12">
        <v>196050</v>
      </c>
      <c r="F32" s="3">
        <v>0.50797085426213795</v>
      </c>
      <c r="G32" s="12">
        <v>6602</v>
      </c>
      <c r="H32" s="12">
        <v>172779</v>
      </c>
      <c r="I32" s="12">
        <v>820</v>
      </c>
    </row>
    <row r="33" spans="1:9" ht="15.75" customHeight="1">
      <c r="A33" s="1" t="s">
        <v>26</v>
      </c>
      <c r="B33" s="12">
        <v>60220026</v>
      </c>
      <c r="C33" s="12">
        <v>59248848</v>
      </c>
      <c r="D33" s="3">
        <v>98.39</v>
      </c>
      <c r="E33" s="12">
        <v>971178</v>
      </c>
      <c r="F33" s="3">
        <v>1.61271600912295</v>
      </c>
      <c r="G33" s="12">
        <v>28065</v>
      </c>
      <c r="H33" s="12">
        <v>172778</v>
      </c>
      <c r="I33" s="12">
        <v>3795</v>
      </c>
    </row>
    <row r="34" spans="1:9" ht="15.75" customHeight="1">
      <c r="A34" s="1" t="s">
        <v>37</v>
      </c>
      <c r="B34" s="12">
        <v>46717236</v>
      </c>
      <c r="C34" s="12">
        <v>37430958</v>
      </c>
      <c r="D34" s="3">
        <v>80.12</v>
      </c>
      <c r="E34" s="12">
        <v>9286278</v>
      </c>
      <c r="F34" s="3">
        <v>19.8776271781147</v>
      </c>
      <c r="G34" s="12">
        <v>21067</v>
      </c>
      <c r="H34" s="12">
        <v>589309</v>
      </c>
      <c r="I34" s="12">
        <v>11964</v>
      </c>
    </row>
    <row r="35" spans="1:9" ht="15.75" customHeight="1">
      <c r="A35" s="1" t="s">
        <v>38</v>
      </c>
      <c r="B35" s="12">
        <v>52762056</v>
      </c>
      <c r="C35" s="12">
        <v>51019730</v>
      </c>
      <c r="D35" s="3">
        <v>96.7</v>
      </c>
      <c r="E35" s="12">
        <v>1742326</v>
      </c>
      <c r="F35" s="3">
        <v>3.30223295316619</v>
      </c>
      <c r="G35" s="12">
        <v>30682</v>
      </c>
      <c r="H35" s="12">
        <v>184393</v>
      </c>
      <c r="I35" s="12">
        <v>754</v>
      </c>
    </row>
    <row r="36" spans="1:9" ht="15.75" customHeight="1">
      <c r="A36" s="1" t="s">
        <v>27</v>
      </c>
      <c r="B36" s="12">
        <v>42299994</v>
      </c>
      <c r="C36" s="12">
        <v>41971956</v>
      </c>
      <c r="D36" s="3">
        <v>99.22</v>
      </c>
      <c r="E36" s="12">
        <v>328038</v>
      </c>
      <c r="F36" s="3">
        <v>0.77550365609980898</v>
      </c>
      <c r="G36" s="12">
        <v>7242</v>
      </c>
      <c r="H36" s="12">
        <v>172776</v>
      </c>
      <c r="I36" s="12">
        <v>830</v>
      </c>
    </row>
    <row r="37" spans="1:9" ht="15.75" customHeight="1">
      <c r="A37" s="1" t="s">
        <v>33</v>
      </c>
      <c r="B37" s="12">
        <v>80686076</v>
      </c>
      <c r="C37" s="12">
        <v>79605248</v>
      </c>
      <c r="D37" s="3">
        <v>98.66</v>
      </c>
      <c r="E37" s="12">
        <v>1080828</v>
      </c>
      <c r="F37" s="3">
        <v>1.33954711095382</v>
      </c>
      <c r="G37" s="12">
        <v>15295</v>
      </c>
      <c r="H37" s="12">
        <v>184389</v>
      </c>
      <c r="I37" s="12">
        <v>716</v>
      </c>
    </row>
    <row r="38" spans="1:9" ht="15.75" customHeight="1">
      <c r="A38" s="1" t="s">
        <v>25</v>
      </c>
      <c r="B38" s="12">
        <v>46367940</v>
      </c>
      <c r="C38" s="12">
        <v>46037514</v>
      </c>
      <c r="D38" s="3">
        <v>99.29</v>
      </c>
      <c r="E38" s="12">
        <v>330426</v>
      </c>
      <c r="F38" s="3">
        <v>0.71261738175126998</v>
      </c>
      <c r="G38" s="12">
        <v>7180</v>
      </c>
      <c r="H38" s="12">
        <v>172774</v>
      </c>
      <c r="I38" s="12">
        <v>908</v>
      </c>
    </row>
    <row r="39" spans="1:9" ht="15.75" customHeight="1">
      <c r="A39" s="1" t="s">
        <v>23</v>
      </c>
      <c r="B39" s="12">
        <v>46149528</v>
      </c>
      <c r="C39" s="12">
        <v>45742844</v>
      </c>
      <c r="D39" s="3">
        <v>99.12</v>
      </c>
      <c r="E39" s="12">
        <v>406684</v>
      </c>
      <c r="F39" s="3">
        <v>0.88123111464975301</v>
      </c>
      <c r="G39" s="12">
        <v>10796</v>
      </c>
      <c r="H39" s="12">
        <v>172771</v>
      </c>
      <c r="I39" s="12">
        <v>724</v>
      </c>
    </row>
    <row r="40" spans="1:9" ht="15.75" customHeight="1">
      <c r="A40" s="1" t="s">
        <v>28</v>
      </c>
      <c r="B40" s="12">
        <v>49351650</v>
      </c>
      <c r="C40" s="12">
        <v>48860014</v>
      </c>
      <c r="D40" s="3">
        <v>99</v>
      </c>
      <c r="E40" s="12">
        <v>491636</v>
      </c>
      <c r="F40" s="3">
        <v>0.99618959041896304</v>
      </c>
      <c r="G40" s="12">
        <v>10588</v>
      </c>
      <c r="H40" s="12">
        <v>184429</v>
      </c>
      <c r="I40" s="12">
        <v>772</v>
      </c>
    </row>
    <row r="41" spans="1:9" ht="15.75" customHeight="1">
      <c r="A41" s="1" t="s">
        <v>1</v>
      </c>
      <c r="B41" s="12">
        <v>34912328</v>
      </c>
      <c r="C41" s="12">
        <v>34725988</v>
      </c>
      <c r="D41" s="3">
        <v>99.47</v>
      </c>
      <c r="E41" s="12">
        <v>186340</v>
      </c>
      <c r="F41" s="3">
        <v>0.53373696534931703</v>
      </c>
      <c r="G41" s="12">
        <v>5175</v>
      </c>
      <c r="H41" s="12">
        <v>166916</v>
      </c>
      <c r="I41" s="12">
        <v>1045</v>
      </c>
    </row>
    <row r="42" spans="1:9" ht="15.75" customHeight="1">
      <c r="A42" s="1" t="s">
        <v>16</v>
      </c>
      <c r="B42" s="12">
        <v>34030002</v>
      </c>
      <c r="C42" s="12">
        <v>33694676</v>
      </c>
      <c r="D42" s="3">
        <v>99.01</v>
      </c>
      <c r="E42" s="12">
        <v>335326</v>
      </c>
      <c r="F42" s="3">
        <v>0.98538342724752104</v>
      </c>
      <c r="G42" s="12">
        <v>9937</v>
      </c>
      <c r="H42" s="12">
        <v>172778</v>
      </c>
      <c r="I42" s="12">
        <v>7817</v>
      </c>
    </row>
    <row r="43" spans="1:9" ht="15.75" customHeight="1">
      <c r="A43" s="1" t="s">
        <v>12</v>
      </c>
      <c r="B43" s="12">
        <v>44076958</v>
      </c>
      <c r="C43" s="12">
        <v>43544624</v>
      </c>
      <c r="D43" s="3">
        <v>98.79</v>
      </c>
      <c r="E43" s="12">
        <v>532334</v>
      </c>
      <c r="F43" s="3">
        <v>1.2077376120194101</v>
      </c>
      <c r="G43" s="12">
        <v>6384</v>
      </c>
      <c r="H43" s="12">
        <v>126727</v>
      </c>
      <c r="I43" s="12">
        <v>1887</v>
      </c>
    </row>
    <row r="44" spans="1:9" ht="15.75" customHeight="1">
      <c r="A44" s="1" t="s">
        <v>18</v>
      </c>
      <c r="B44" s="12">
        <v>31487302</v>
      </c>
      <c r="C44" s="12">
        <v>31051952</v>
      </c>
      <c r="D44" s="3">
        <v>98.62</v>
      </c>
      <c r="E44" s="12">
        <v>435350</v>
      </c>
      <c r="F44" s="3">
        <v>1.38262084188731</v>
      </c>
      <c r="G44" s="12">
        <v>21621</v>
      </c>
      <c r="H44" s="12">
        <v>184434</v>
      </c>
      <c r="I44" s="12">
        <v>720</v>
      </c>
    </row>
    <row r="45" spans="1:9" ht="15.75" customHeight="1">
      <c r="A45" s="1" t="s">
        <v>22</v>
      </c>
      <c r="B45" s="12">
        <v>50562100</v>
      </c>
      <c r="C45" s="12">
        <v>49955660</v>
      </c>
      <c r="D45" s="3">
        <v>98.8</v>
      </c>
      <c r="E45" s="12">
        <v>606440</v>
      </c>
      <c r="F45" s="3">
        <v>1.1993963858304899</v>
      </c>
      <c r="G45" s="12">
        <v>15259</v>
      </c>
      <c r="H45" s="12">
        <v>172774</v>
      </c>
      <c r="I45" s="12">
        <v>795</v>
      </c>
    </row>
    <row r="46" spans="1:9" ht="15.75" customHeight="1">
      <c r="A46" s="1" t="s">
        <v>15</v>
      </c>
      <c r="B46" s="12">
        <v>34948098</v>
      </c>
      <c r="C46" s="12">
        <v>28685988</v>
      </c>
      <c r="D46" s="3">
        <v>99</v>
      </c>
      <c r="E46" s="12">
        <v>6262110</v>
      </c>
      <c r="F46" s="3">
        <v>1.00026836165211</v>
      </c>
      <c r="G46" s="12">
        <v>4908</v>
      </c>
      <c r="H46" s="12">
        <v>166974</v>
      </c>
      <c r="I46" s="12">
        <v>1154</v>
      </c>
    </row>
    <row r="47" spans="1:9" ht="15.75" customHeight="1">
      <c r="A47" s="1" t="s">
        <v>40</v>
      </c>
      <c r="B47" s="12">
        <v>45711894</v>
      </c>
      <c r="C47" s="12">
        <v>33317974</v>
      </c>
      <c r="D47" s="3">
        <v>87.88</v>
      </c>
      <c r="E47" s="12">
        <v>12393920</v>
      </c>
      <c r="F47" s="3">
        <v>12.1199590135483</v>
      </c>
      <c r="G47" s="12">
        <v>5815</v>
      </c>
      <c r="H47" s="12">
        <v>184546</v>
      </c>
      <c r="I47" s="12">
        <v>2815</v>
      </c>
    </row>
    <row r="48" spans="1:9" ht="15.75" customHeight="1">
      <c r="A48" s="1" t="s">
        <v>32</v>
      </c>
      <c r="B48" s="12">
        <v>84488160</v>
      </c>
      <c r="C48" s="12">
        <v>58098878</v>
      </c>
      <c r="D48" s="3">
        <v>95.82</v>
      </c>
      <c r="E48" s="12">
        <v>26389282</v>
      </c>
      <c r="F48" s="3">
        <v>4.1770255611483602</v>
      </c>
      <c r="G48" s="12">
        <v>5970</v>
      </c>
      <c r="H48" s="12">
        <v>172869</v>
      </c>
      <c r="I48" s="12">
        <v>2577</v>
      </c>
    </row>
    <row r="49" spans="1:9" ht="15.75" customHeight="1">
      <c r="B49" s="38"/>
      <c r="C49" s="38"/>
      <c r="D49" s="5"/>
      <c r="E49" s="38"/>
      <c r="F49" s="5"/>
      <c r="G49" s="38"/>
      <c r="H49" s="38"/>
      <c r="I49" s="38"/>
    </row>
    <row r="50" spans="1:9" ht="15.75" customHeight="1">
      <c r="A50" s="1" t="s">
        <v>41</v>
      </c>
      <c r="B50" s="12">
        <f t="shared" ref="B50:I50" si="0">MEDIAN(B2:B48)</f>
        <v>43700548</v>
      </c>
      <c r="C50" s="12">
        <f t="shared" si="0"/>
        <v>38398684</v>
      </c>
      <c r="D50" s="3">
        <f t="shared" si="0"/>
        <v>98.32</v>
      </c>
      <c r="E50" s="12">
        <f t="shared" si="0"/>
        <v>4263792</v>
      </c>
      <c r="F50" s="3">
        <f t="shared" si="0"/>
        <v>1.68330625986404</v>
      </c>
      <c r="G50" s="12">
        <f t="shared" si="0"/>
        <v>8990</v>
      </c>
      <c r="H50" s="12">
        <f t="shared" si="0"/>
        <v>172778</v>
      </c>
      <c r="I50" s="12">
        <f t="shared" si="0"/>
        <v>1296</v>
      </c>
    </row>
    <row r="51" spans="1:9" ht="15.75" customHeight="1">
      <c r="A51" s="1" t="s">
        <v>42</v>
      </c>
      <c r="B51" s="12">
        <f t="shared" ref="B51:I51" si="1">MAX(B2:B48)</f>
        <v>124273952</v>
      </c>
      <c r="C51" s="12">
        <f t="shared" si="1"/>
        <v>106573112</v>
      </c>
      <c r="D51" s="3">
        <f t="shared" si="1"/>
        <v>99.49</v>
      </c>
      <c r="E51" s="12">
        <f t="shared" si="1"/>
        <v>29176542</v>
      </c>
      <c r="F51" s="3">
        <f t="shared" si="1"/>
        <v>45.548702183326697</v>
      </c>
      <c r="G51" s="12">
        <f t="shared" si="1"/>
        <v>107438</v>
      </c>
      <c r="H51" s="12">
        <f t="shared" si="1"/>
        <v>589309</v>
      </c>
      <c r="I51" s="12">
        <f t="shared" si="1"/>
        <v>31552</v>
      </c>
    </row>
    <row r="52" spans="1:9" ht="15.75" customHeight="1">
      <c r="A52" s="1" t="s">
        <v>43</v>
      </c>
      <c r="B52" s="12">
        <f t="shared" ref="B52:I52" si="2">MIN(B2:B48)</f>
        <v>17365546</v>
      </c>
      <c r="C52" s="12">
        <f t="shared" si="2"/>
        <v>8809266</v>
      </c>
      <c r="D52" s="3">
        <f t="shared" si="2"/>
        <v>54.45</v>
      </c>
      <c r="E52" s="12">
        <f t="shared" si="2"/>
        <v>186340</v>
      </c>
      <c r="F52" s="3">
        <f t="shared" si="2"/>
        <v>0.50797085426213795</v>
      </c>
      <c r="G52" s="12">
        <f t="shared" si="2"/>
        <v>2023</v>
      </c>
      <c r="H52" s="12">
        <f t="shared" si="2"/>
        <v>126727</v>
      </c>
      <c r="I52" s="12">
        <f t="shared" si="2"/>
        <v>716</v>
      </c>
    </row>
    <row r="53" spans="1:9" ht="15.75" customHeight="1">
      <c r="D53" s="5"/>
      <c r="F53" s="5"/>
    </row>
    <row r="54" spans="1:9" ht="15.75" customHeight="1">
      <c r="D54" s="5"/>
      <c r="F54" s="5"/>
    </row>
    <row r="55" spans="1:9" ht="15.75" customHeight="1">
      <c r="D55" s="5"/>
      <c r="F55" s="5"/>
    </row>
    <row r="56" spans="1:9" ht="13">
      <c r="D56" s="5"/>
      <c r="F56" s="5"/>
    </row>
    <row r="57" spans="1:9" ht="13">
      <c r="D57" s="5"/>
      <c r="F57" s="5"/>
    </row>
    <row r="58" spans="1:9" ht="13">
      <c r="D58" s="5"/>
      <c r="F58" s="5"/>
    </row>
    <row r="59" spans="1:9" ht="13">
      <c r="D59" s="5"/>
      <c r="F59" s="5"/>
    </row>
    <row r="60" spans="1:9" ht="13">
      <c r="D60" s="5"/>
      <c r="F60" s="5"/>
    </row>
    <row r="61" spans="1:9" ht="13">
      <c r="D61" s="5"/>
      <c r="F61" s="5"/>
    </row>
    <row r="62" spans="1:9" ht="13">
      <c r="D62" s="5"/>
      <c r="F62" s="5"/>
    </row>
    <row r="63" spans="1:9" ht="13">
      <c r="D63" s="5"/>
      <c r="F63" s="5"/>
    </row>
    <row r="64" spans="1:9" ht="13">
      <c r="D64" s="5"/>
      <c r="F64" s="5"/>
    </row>
    <row r="65" spans="4:6" ht="13">
      <c r="D65" s="5"/>
      <c r="F65" s="5"/>
    </row>
    <row r="66" spans="4:6" ht="13">
      <c r="D66" s="5"/>
      <c r="F66" s="5"/>
    </row>
    <row r="67" spans="4:6" ht="13">
      <c r="D67" s="5"/>
      <c r="F67" s="5"/>
    </row>
    <row r="68" spans="4:6" ht="13">
      <c r="D68" s="5"/>
      <c r="F68" s="5"/>
    </row>
    <row r="69" spans="4:6" ht="13">
      <c r="D69" s="5"/>
      <c r="F69" s="5"/>
    </row>
    <row r="70" spans="4:6" ht="13">
      <c r="D70" s="5"/>
      <c r="F70" s="5"/>
    </row>
    <row r="71" spans="4:6" ht="13">
      <c r="D71" s="5"/>
      <c r="F71" s="5"/>
    </row>
    <row r="72" spans="4:6" ht="13">
      <c r="D72" s="5"/>
      <c r="F72" s="5"/>
    </row>
    <row r="73" spans="4:6" ht="13">
      <c r="D73" s="5"/>
      <c r="F73" s="5"/>
    </row>
    <row r="74" spans="4:6" ht="13">
      <c r="D74" s="5"/>
      <c r="F74" s="5"/>
    </row>
    <row r="75" spans="4:6" ht="13">
      <c r="D75" s="5"/>
      <c r="F75" s="5"/>
    </row>
    <row r="76" spans="4:6" ht="13">
      <c r="D76" s="5"/>
      <c r="F76" s="5"/>
    </row>
    <row r="77" spans="4:6" ht="13">
      <c r="D77" s="5"/>
      <c r="F77" s="5"/>
    </row>
    <row r="78" spans="4:6" ht="13">
      <c r="D78" s="5"/>
      <c r="F78" s="5"/>
    </row>
    <row r="79" spans="4:6" ht="13">
      <c r="D79" s="5"/>
      <c r="F79" s="5"/>
    </row>
    <row r="80" spans="4:6" ht="13">
      <c r="D80" s="5"/>
      <c r="F80" s="5"/>
    </row>
    <row r="81" spans="4:6" ht="13">
      <c r="D81" s="5"/>
      <c r="F81" s="5"/>
    </row>
    <row r="82" spans="4:6" ht="13">
      <c r="D82" s="5"/>
      <c r="F82" s="5"/>
    </row>
    <row r="83" spans="4:6" ht="13">
      <c r="D83" s="5"/>
      <c r="F83" s="5"/>
    </row>
    <row r="84" spans="4:6" ht="13">
      <c r="D84" s="5"/>
      <c r="F84" s="5"/>
    </row>
    <row r="85" spans="4:6" ht="13">
      <c r="D85" s="5"/>
      <c r="F85" s="5"/>
    </row>
    <row r="86" spans="4:6" ht="13">
      <c r="D86" s="5"/>
      <c r="F86" s="5"/>
    </row>
    <row r="87" spans="4:6" ht="13">
      <c r="D87" s="5"/>
      <c r="F87" s="5"/>
    </row>
    <row r="88" spans="4:6" ht="13">
      <c r="D88" s="5"/>
      <c r="F88" s="5"/>
    </row>
    <row r="89" spans="4:6" ht="13">
      <c r="D89" s="5"/>
      <c r="F89" s="5"/>
    </row>
    <row r="90" spans="4:6" ht="13">
      <c r="D90" s="5"/>
      <c r="F90" s="5"/>
    </row>
    <row r="91" spans="4:6" ht="13">
      <c r="D91" s="5"/>
      <c r="F91" s="5"/>
    </row>
    <row r="92" spans="4:6" ht="13">
      <c r="D92" s="5"/>
      <c r="F92" s="5"/>
    </row>
    <row r="93" spans="4:6" ht="13">
      <c r="D93" s="5"/>
      <c r="F93" s="5"/>
    </row>
    <row r="94" spans="4:6" ht="13">
      <c r="D94" s="5"/>
      <c r="F94" s="5"/>
    </row>
    <row r="95" spans="4:6" ht="13">
      <c r="D95" s="5"/>
      <c r="F95" s="5"/>
    </row>
    <row r="96" spans="4:6" ht="13">
      <c r="D96" s="5"/>
      <c r="F96" s="5"/>
    </row>
    <row r="97" spans="4:6" ht="13">
      <c r="D97" s="5"/>
      <c r="F97" s="5"/>
    </row>
    <row r="98" spans="4:6" ht="13">
      <c r="D98" s="5"/>
      <c r="F98" s="5"/>
    </row>
    <row r="99" spans="4:6" ht="13">
      <c r="D99" s="5"/>
      <c r="F99" s="5"/>
    </row>
    <row r="100" spans="4:6" ht="13">
      <c r="D100" s="5"/>
      <c r="F100" s="5"/>
    </row>
    <row r="101" spans="4:6" ht="13">
      <c r="D101" s="5"/>
      <c r="F101" s="5"/>
    </row>
    <row r="102" spans="4:6" ht="13">
      <c r="D102" s="5"/>
      <c r="F102" s="5"/>
    </row>
    <row r="103" spans="4:6" ht="13">
      <c r="D103" s="5"/>
      <c r="F103" s="5"/>
    </row>
    <row r="104" spans="4:6" ht="13">
      <c r="D104" s="5"/>
      <c r="F104" s="5"/>
    </row>
    <row r="105" spans="4:6" ht="13">
      <c r="D105" s="5"/>
      <c r="F105" s="5"/>
    </row>
    <row r="106" spans="4:6" ht="13">
      <c r="D106" s="5"/>
      <c r="F106" s="5"/>
    </row>
    <row r="107" spans="4:6" ht="13">
      <c r="D107" s="5"/>
      <c r="F107" s="5"/>
    </row>
    <row r="108" spans="4:6" ht="13">
      <c r="D108" s="5"/>
      <c r="F108" s="5"/>
    </row>
    <row r="109" spans="4:6" ht="13">
      <c r="D109" s="5"/>
      <c r="F109" s="5"/>
    </row>
    <row r="110" spans="4:6" ht="13">
      <c r="D110" s="5"/>
      <c r="F110" s="5"/>
    </row>
    <row r="111" spans="4:6" ht="13">
      <c r="D111" s="5"/>
      <c r="F111" s="5"/>
    </row>
    <row r="112" spans="4:6" ht="13">
      <c r="D112" s="5"/>
      <c r="F112" s="5"/>
    </row>
    <row r="113" spans="4:6" ht="13">
      <c r="D113" s="5"/>
      <c r="F113" s="5"/>
    </row>
    <row r="114" spans="4:6" ht="13">
      <c r="D114" s="5"/>
      <c r="F114" s="5"/>
    </row>
    <row r="115" spans="4:6" ht="13">
      <c r="D115" s="5"/>
      <c r="F115" s="5"/>
    </row>
    <row r="116" spans="4:6" ht="13">
      <c r="D116" s="5"/>
      <c r="F116" s="5"/>
    </row>
    <row r="117" spans="4:6" ht="13">
      <c r="D117" s="5"/>
      <c r="F117" s="5"/>
    </row>
    <row r="118" spans="4:6" ht="13">
      <c r="D118" s="5"/>
      <c r="F118" s="5"/>
    </row>
    <row r="119" spans="4:6" ht="13">
      <c r="D119" s="5"/>
      <c r="F119" s="5"/>
    </row>
    <row r="120" spans="4:6" ht="13">
      <c r="D120" s="5"/>
      <c r="F120" s="5"/>
    </row>
    <row r="121" spans="4:6" ht="13">
      <c r="D121" s="5"/>
      <c r="F121" s="5"/>
    </row>
    <row r="122" spans="4:6" ht="13">
      <c r="D122" s="5"/>
      <c r="F122" s="5"/>
    </row>
    <row r="123" spans="4:6" ht="13">
      <c r="D123" s="5"/>
      <c r="F123" s="5"/>
    </row>
    <row r="124" spans="4:6" ht="13">
      <c r="D124" s="5"/>
      <c r="F124" s="5"/>
    </row>
    <row r="125" spans="4:6" ht="13">
      <c r="D125" s="5"/>
      <c r="F125" s="5"/>
    </row>
    <row r="126" spans="4:6" ht="13">
      <c r="D126" s="5"/>
      <c r="F126" s="5"/>
    </row>
    <row r="127" spans="4:6" ht="13">
      <c r="D127" s="5"/>
      <c r="F127" s="5"/>
    </row>
    <row r="128" spans="4:6" ht="13">
      <c r="D128" s="5"/>
      <c r="F128" s="5"/>
    </row>
    <row r="129" spans="4:6" ht="13">
      <c r="D129" s="5"/>
      <c r="F129" s="5"/>
    </row>
    <row r="130" spans="4:6" ht="13">
      <c r="D130" s="5"/>
      <c r="F130" s="5"/>
    </row>
    <row r="131" spans="4:6" ht="13">
      <c r="D131" s="5"/>
      <c r="F131" s="5"/>
    </row>
    <row r="132" spans="4:6" ht="13">
      <c r="D132" s="5"/>
      <c r="F132" s="5"/>
    </row>
    <row r="133" spans="4:6" ht="13">
      <c r="D133" s="5"/>
      <c r="F133" s="5"/>
    </row>
    <row r="134" spans="4:6" ht="13">
      <c r="D134" s="5"/>
      <c r="F134" s="5"/>
    </row>
    <row r="135" spans="4:6" ht="13">
      <c r="D135" s="5"/>
      <c r="F135" s="5"/>
    </row>
    <row r="136" spans="4:6" ht="13">
      <c r="D136" s="5"/>
      <c r="F136" s="5"/>
    </row>
    <row r="137" spans="4:6" ht="13">
      <c r="D137" s="5"/>
      <c r="F137" s="5"/>
    </row>
    <row r="138" spans="4:6" ht="13">
      <c r="D138" s="5"/>
      <c r="F138" s="5"/>
    </row>
    <row r="139" spans="4:6" ht="13">
      <c r="D139" s="5"/>
      <c r="F139" s="5"/>
    </row>
    <row r="140" spans="4:6" ht="13">
      <c r="D140" s="5"/>
      <c r="F140" s="5"/>
    </row>
    <row r="141" spans="4:6" ht="13">
      <c r="D141" s="5"/>
      <c r="F141" s="5"/>
    </row>
    <row r="142" spans="4:6" ht="13">
      <c r="D142" s="5"/>
      <c r="F142" s="5"/>
    </row>
    <row r="143" spans="4:6" ht="13">
      <c r="D143" s="5"/>
      <c r="F143" s="5"/>
    </row>
    <row r="144" spans="4:6" ht="13">
      <c r="D144" s="5"/>
      <c r="F144" s="5"/>
    </row>
    <row r="145" spans="4:6" ht="13">
      <c r="D145" s="5"/>
      <c r="F145" s="5"/>
    </row>
    <row r="146" spans="4:6" ht="13">
      <c r="D146" s="5"/>
      <c r="F146" s="5"/>
    </row>
    <row r="147" spans="4:6" ht="13">
      <c r="D147" s="5"/>
      <c r="F147" s="5"/>
    </row>
    <row r="148" spans="4:6" ht="13">
      <c r="D148" s="5"/>
      <c r="F148" s="5"/>
    </row>
    <row r="149" spans="4:6" ht="13">
      <c r="D149" s="5"/>
      <c r="F149" s="5"/>
    </row>
    <row r="150" spans="4:6" ht="13">
      <c r="D150" s="5"/>
      <c r="F150" s="5"/>
    </row>
    <row r="151" spans="4:6" ht="13">
      <c r="D151" s="5"/>
      <c r="F151" s="5"/>
    </row>
    <row r="152" spans="4:6" ht="13">
      <c r="D152" s="5"/>
      <c r="F152" s="5"/>
    </row>
    <row r="153" spans="4:6" ht="13">
      <c r="D153" s="5"/>
      <c r="F153" s="5"/>
    </row>
    <row r="154" spans="4:6" ht="13">
      <c r="D154" s="5"/>
      <c r="F154" s="5"/>
    </row>
    <row r="155" spans="4:6" ht="13">
      <c r="D155" s="5"/>
      <c r="F155" s="5"/>
    </row>
    <row r="156" spans="4:6" ht="13">
      <c r="D156" s="5"/>
      <c r="F156" s="5"/>
    </row>
    <row r="157" spans="4:6" ht="13">
      <c r="D157" s="5"/>
      <c r="F157" s="5"/>
    </row>
    <row r="158" spans="4:6" ht="13">
      <c r="D158" s="5"/>
      <c r="F158" s="5"/>
    </row>
    <row r="159" spans="4:6" ht="13">
      <c r="D159" s="5"/>
      <c r="F159" s="5"/>
    </row>
    <row r="160" spans="4:6" ht="13">
      <c r="D160" s="5"/>
      <c r="F160" s="5"/>
    </row>
    <row r="161" spans="4:6" ht="13">
      <c r="D161" s="5"/>
      <c r="F161" s="5"/>
    </row>
    <row r="162" spans="4:6" ht="13">
      <c r="D162" s="5"/>
      <c r="F162" s="5"/>
    </row>
    <row r="163" spans="4:6" ht="13">
      <c r="D163" s="5"/>
      <c r="F163" s="5"/>
    </row>
    <row r="164" spans="4:6" ht="13">
      <c r="D164" s="5"/>
      <c r="F164" s="5"/>
    </row>
    <row r="165" spans="4:6" ht="13">
      <c r="D165" s="5"/>
      <c r="F165" s="5"/>
    </row>
    <row r="166" spans="4:6" ht="13">
      <c r="D166" s="5"/>
      <c r="F166" s="5"/>
    </row>
    <row r="167" spans="4:6" ht="13">
      <c r="D167" s="5"/>
      <c r="F167" s="5"/>
    </row>
    <row r="168" spans="4:6" ht="13">
      <c r="D168" s="5"/>
      <c r="F168" s="5"/>
    </row>
    <row r="169" spans="4:6" ht="13">
      <c r="D169" s="5"/>
      <c r="F169" s="5"/>
    </row>
    <row r="170" spans="4:6" ht="13">
      <c r="D170" s="5"/>
      <c r="F170" s="5"/>
    </row>
    <row r="171" spans="4:6" ht="13">
      <c r="D171" s="5"/>
      <c r="F171" s="5"/>
    </row>
    <row r="172" spans="4:6" ht="13">
      <c r="D172" s="5"/>
      <c r="F172" s="5"/>
    </row>
    <row r="173" spans="4:6" ht="13">
      <c r="D173" s="5"/>
      <c r="F173" s="5"/>
    </row>
    <row r="174" spans="4:6" ht="13">
      <c r="D174" s="5"/>
      <c r="F174" s="5"/>
    </row>
    <row r="175" spans="4:6" ht="13">
      <c r="D175" s="5"/>
      <c r="F175" s="5"/>
    </row>
    <row r="176" spans="4:6" ht="13">
      <c r="D176" s="5"/>
      <c r="F176" s="5"/>
    </row>
    <row r="177" spans="4:6" ht="13">
      <c r="D177" s="5"/>
      <c r="F177" s="5"/>
    </row>
    <row r="178" spans="4:6" ht="13">
      <c r="D178" s="5"/>
      <c r="F178" s="5"/>
    </row>
    <row r="179" spans="4:6" ht="13">
      <c r="D179" s="5"/>
      <c r="F179" s="5"/>
    </row>
    <row r="180" spans="4:6" ht="13">
      <c r="D180" s="5"/>
      <c r="F180" s="5"/>
    </row>
    <row r="181" spans="4:6" ht="13">
      <c r="D181" s="5"/>
      <c r="F181" s="5"/>
    </row>
    <row r="182" spans="4:6" ht="13">
      <c r="D182" s="5"/>
      <c r="F182" s="5"/>
    </row>
    <row r="183" spans="4:6" ht="13">
      <c r="D183" s="5"/>
      <c r="F183" s="5"/>
    </row>
    <row r="184" spans="4:6" ht="13">
      <c r="D184" s="5"/>
      <c r="F184" s="5"/>
    </row>
    <row r="185" spans="4:6" ht="13">
      <c r="D185" s="5"/>
      <c r="F185" s="5"/>
    </row>
    <row r="186" spans="4:6" ht="13">
      <c r="D186" s="5"/>
      <c r="F186" s="5"/>
    </row>
    <row r="187" spans="4:6" ht="13">
      <c r="D187" s="5"/>
      <c r="F187" s="5"/>
    </row>
    <row r="188" spans="4:6" ht="13">
      <c r="D188" s="5"/>
      <c r="F188" s="5"/>
    </row>
    <row r="189" spans="4:6" ht="13">
      <c r="D189" s="5"/>
      <c r="F189" s="5"/>
    </row>
    <row r="190" spans="4:6" ht="13">
      <c r="D190" s="5"/>
      <c r="F190" s="5"/>
    </row>
    <row r="191" spans="4:6" ht="13">
      <c r="D191" s="5"/>
      <c r="F191" s="5"/>
    </row>
    <row r="192" spans="4:6" ht="13">
      <c r="D192" s="5"/>
      <c r="F192" s="5"/>
    </row>
    <row r="193" spans="4:6" ht="13">
      <c r="D193" s="5"/>
      <c r="F193" s="5"/>
    </row>
    <row r="194" spans="4:6" ht="13">
      <c r="D194" s="5"/>
      <c r="F194" s="5"/>
    </row>
    <row r="195" spans="4:6" ht="13">
      <c r="D195" s="5"/>
      <c r="F195" s="5"/>
    </row>
    <row r="196" spans="4:6" ht="13">
      <c r="D196" s="5"/>
      <c r="F196" s="5"/>
    </row>
    <row r="197" spans="4:6" ht="13">
      <c r="D197" s="5"/>
      <c r="F197" s="5"/>
    </row>
    <row r="198" spans="4:6" ht="13">
      <c r="D198" s="5"/>
      <c r="F198" s="5"/>
    </row>
    <row r="199" spans="4:6" ht="13">
      <c r="D199" s="5"/>
      <c r="F199" s="5"/>
    </row>
    <row r="200" spans="4:6" ht="13">
      <c r="D200" s="5"/>
      <c r="F200" s="5"/>
    </row>
    <row r="201" spans="4:6" ht="13">
      <c r="D201" s="5"/>
      <c r="F201" s="5"/>
    </row>
    <row r="202" spans="4:6" ht="13">
      <c r="D202" s="5"/>
      <c r="F202" s="5"/>
    </row>
    <row r="203" spans="4:6" ht="13">
      <c r="D203" s="5"/>
      <c r="F203" s="5"/>
    </row>
    <row r="204" spans="4:6" ht="13">
      <c r="D204" s="5"/>
      <c r="F204" s="5"/>
    </row>
    <row r="205" spans="4:6" ht="13">
      <c r="D205" s="5"/>
      <c r="F205" s="5"/>
    </row>
    <row r="206" spans="4:6" ht="13">
      <c r="D206" s="5"/>
      <c r="F206" s="5"/>
    </row>
    <row r="207" spans="4:6" ht="13">
      <c r="D207" s="5"/>
      <c r="F207" s="5"/>
    </row>
    <row r="208" spans="4:6" ht="13">
      <c r="D208" s="5"/>
      <c r="F208" s="5"/>
    </row>
    <row r="209" spans="4:6" ht="13">
      <c r="D209" s="5"/>
      <c r="F209" s="5"/>
    </row>
    <row r="210" spans="4:6" ht="13">
      <c r="D210" s="5"/>
      <c r="F210" s="5"/>
    </row>
    <row r="211" spans="4:6" ht="13">
      <c r="D211" s="5"/>
      <c r="F211" s="5"/>
    </row>
    <row r="212" spans="4:6" ht="13">
      <c r="D212" s="5"/>
      <c r="F212" s="5"/>
    </row>
    <row r="213" spans="4:6" ht="13">
      <c r="D213" s="5"/>
      <c r="F213" s="5"/>
    </row>
    <row r="214" spans="4:6" ht="13">
      <c r="D214" s="5"/>
      <c r="F214" s="5"/>
    </row>
    <row r="215" spans="4:6" ht="13">
      <c r="D215" s="5"/>
      <c r="F215" s="5"/>
    </row>
    <row r="216" spans="4:6" ht="13">
      <c r="D216" s="5"/>
      <c r="F216" s="5"/>
    </row>
    <row r="217" spans="4:6" ht="13">
      <c r="D217" s="5"/>
      <c r="F217" s="5"/>
    </row>
    <row r="218" spans="4:6" ht="13">
      <c r="D218" s="5"/>
      <c r="F218" s="5"/>
    </row>
    <row r="219" spans="4:6" ht="13">
      <c r="D219" s="5"/>
      <c r="F219" s="5"/>
    </row>
    <row r="220" spans="4:6" ht="13">
      <c r="D220" s="5"/>
      <c r="F220" s="5"/>
    </row>
    <row r="221" spans="4:6" ht="13">
      <c r="D221" s="5"/>
      <c r="F221" s="5"/>
    </row>
    <row r="222" spans="4:6" ht="13">
      <c r="D222" s="5"/>
      <c r="F222" s="5"/>
    </row>
    <row r="223" spans="4:6" ht="13">
      <c r="D223" s="5"/>
      <c r="F223" s="5"/>
    </row>
    <row r="224" spans="4:6" ht="13">
      <c r="D224" s="5"/>
      <c r="F224" s="5"/>
    </row>
    <row r="225" spans="4:6" ht="13">
      <c r="D225" s="5"/>
      <c r="F225" s="5"/>
    </row>
    <row r="226" spans="4:6" ht="13">
      <c r="D226" s="5"/>
      <c r="F226" s="5"/>
    </row>
    <row r="227" spans="4:6" ht="13">
      <c r="D227" s="5"/>
      <c r="F227" s="5"/>
    </row>
    <row r="228" spans="4:6" ht="13">
      <c r="D228" s="5"/>
      <c r="F228" s="5"/>
    </row>
    <row r="229" spans="4:6" ht="13">
      <c r="D229" s="5"/>
      <c r="F229" s="5"/>
    </row>
    <row r="230" spans="4:6" ht="13">
      <c r="D230" s="5"/>
      <c r="F230" s="5"/>
    </row>
    <row r="231" spans="4:6" ht="13">
      <c r="D231" s="5"/>
      <c r="F231" s="5"/>
    </row>
    <row r="232" spans="4:6" ht="13">
      <c r="D232" s="5"/>
      <c r="F232" s="5"/>
    </row>
    <row r="233" spans="4:6" ht="13">
      <c r="D233" s="5"/>
      <c r="F233" s="5"/>
    </row>
    <row r="234" spans="4:6" ht="13">
      <c r="D234" s="5"/>
      <c r="F234" s="5"/>
    </row>
    <row r="235" spans="4:6" ht="13">
      <c r="D235" s="5"/>
      <c r="F235" s="5"/>
    </row>
    <row r="236" spans="4:6" ht="13">
      <c r="D236" s="5"/>
      <c r="F236" s="5"/>
    </row>
    <row r="237" spans="4:6" ht="13">
      <c r="D237" s="5"/>
      <c r="F237" s="5"/>
    </row>
    <row r="238" spans="4:6" ht="13">
      <c r="D238" s="5"/>
      <c r="F238" s="5"/>
    </row>
    <row r="239" spans="4:6" ht="13">
      <c r="D239" s="5"/>
      <c r="F239" s="5"/>
    </row>
    <row r="240" spans="4:6" ht="13">
      <c r="D240" s="5"/>
      <c r="F240" s="5"/>
    </row>
    <row r="241" spans="4:6" ht="13">
      <c r="D241" s="5"/>
      <c r="F241" s="5"/>
    </row>
    <row r="242" spans="4:6" ht="13">
      <c r="D242" s="5"/>
      <c r="F242" s="5"/>
    </row>
    <row r="243" spans="4:6" ht="13">
      <c r="D243" s="5"/>
      <c r="F243" s="5"/>
    </row>
    <row r="244" spans="4:6" ht="13">
      <c r="D244" s="5"/>
      <c r="F244" s="5"/>
    </row>
    <row r="245" spans="4:6" ht="13">
      <c r="D245" s="5"/>
      <c r="F245" s="5"/>
    </row>
    <row r="246" spans="4:6" ht="13">
      <c r="D246" s="5"/>
      <c r="F246" s="5"/>
    </row>
    <row r="247" spans="4:6" ht="13">
      <c r="D247" s="5"/>
      <c r="F247" s="5"/>
    </row>
    <row r="248" spans="4:6" ht="13">
      <c r="D248" s="5"/>
      <c r="F248" s="5"/>
    </row>
    <row r="249" spans="4:6" ht="13">
      <c r="D249" s="5"/>
      <c r="F249" s="5"/>
    </row>
    <row r="250" spans="4:6" ht="13">
      <c r="D250" s="5"/>
      <c r="F250" s="5"/>
    </row>
    <row r="251" spans="4:6" ht="13">
      <c r="D251" s="5"/>
      <c r="F251" s="5"/>
    </row>
    <row r="252" spans="4:6" ht="13">
      <c r="D252" s="5"/>
      <c r="F252" s="5"/>
    </row>
    <row r="253" spans="4:6" ht="13">
      <c r="D253" s="5"/>
      <c r="F253" s="5"/>
    </row>
    <row r="254" spans="4:6" ht="13">
      <c r="D254" s="5"/>
      <c r="F254" s="5"/>
    </row>
    <row r="255" spans="4:6" ht="13">
      <c r="D255" s="5"/>
      <c r="F255" s="5"/>
    </row>
    <row r="256" spans="4:6" ht="13">
      <c r="D256" s="5"/>
      <c r="F256" s="5"/>
    </row>
    <row r="257" spans="4:6" ht="13">
      <c r="D257" s="5"/>
      <c r="F257" s="5"/>
    </row>
    <row r="258" spans="4:6" ht="13">
      <c r="D258" s="5"/>
      <c r="F258" s="5"/>
    </row>
    <row r="259" spans="4:6" ht="13">
      <c r="D259" s="5"/>
      <c r="F259" s="5"/>
    </row>
    <row r="260" spans="4:6" ht="13">
      <c r="D260" s="5"/>
      <c r="F260" s="5"/>
    </row>
    <row r="261" spans="4:6" ht="13">
      <c r="D261" s="5"/>
      <c r="F261" s="5"/>
    </row>
    <row r="262" spans="4:6" ht="13">
      <c r="D262" s="5"/>
      <c r="F262" s="5"/>
    </row>
    <row r="263" spans="4:6" ht="13">
      <c r="D263" s="5"/>
      <c r="F263" s="5"/>
    </row>
    <row r="264" spans="4:6" ht="13">
      <c r="D264" s="5"/>
      <c r="F264" s="5"/>
    </row>
    <row r="265" spans="4:6" ht="13">
      <c r="D265" s="5"/>
      <c r="F265" s="5"/>
    </row>
    <row r="266" spans="4:6" ht="13">
      <c r="D266" s="5"/>
      <c r="F266" s="5"/>
    </row>
    <row r="267" spans="4:6" ht="13">
      <c r="D267" s="5"/>
      <c r="F267" s="5"/>
    </row>
    <row r="268" spans="4:6" ht="13">
      <c r="D268" s="5"/>
      <c r="F268" s="5"/>
    </row>
    <row r="269" spans="4:6" ht="13">
      <c r="D269" s="5"/>
      <c r="F269" s="5"/>
    </row>
    <row r="270" spans="4:6" ht="13">
      <c r="D270" s="5"/>
      <c r="F270" s="5"/>
    </row>
    <row r="271" spans="4:6" ht="13">
      <c r="D271" s="5"/>
      <c r="F271" s="5"/>
    </row>
    <row r="272" spans="4:6" ht="13">
      <c r="D272" s="5"/>
      <c r="F272" s="5"/>
    </row>
    <row r="273" spans="4:6" ht="13">
      <c r="D273" s="5"/>
      <c r="F273" s="5"/>
    </row>
    <row r="274" spans="4:6" ht="13">
      <c r="D274" s="5"/>
      <c r="F274" s="5"/>
    </row>
    <row r="275" spans="4:6" ht="13">
      <c r="D275" s="5"/>
      <c r="F275" s="5"/>
    </row>
    <row r="276" spans="4:6" ht="13">
      <c r="D276" s="5"/>
      <c r="F276" s="5"/>
    </row>
    <row r="277" spans="4:6" ht="13">
      <c r="D277" s="5"/>
      <c r="F277" s="5"/>
    </row>
    <row r="278" spans="4:6" ht="13">
      <c r="D278" s="5"/>
      <c r="F278" s="5"/>
    </row>
    <row r="279" spans="4:6" ht="13">
      <c r="D279" s="5"/>
      <c r="F279" s="5"/>
    </row>
    <row r="280" spans="4:6" ht="13">
      <c r="D280" s="5"/>
      <c r="F280" s="5"/>
    </row>
    <row r="281" spans="4:6" ht="13">
      <c r="D281" s="5"/>
      <c r="F281" s="5"/>
    </row>
    <row r="282" spans="4:6" ht="13">
      <c r="D282" s="5"/>
      <c r="F282" s="5"/>
    </row>
    <row r="283" spans="4:6" ht="13">
      <c r="D283" s="5"/>
      <c r="F283" s="5"/>
    </row>
    <row r="284" spans="4:6" ht="13">
      <c r="D284" s="5"/>
      <c r="F284" s="5"/>
    </row>
    <row r="285" spans="4:6" ht="13">
      <c r="D285" s="5"/>
      <c r="F285" s="5"/>
    </row>
    <row r="286" spans="4:6" ht="13">
      <c r="D286" s="5"/>
      <c r="F286" s="5"/>
    </row>
    <row r="287" spans="4:6" ht="13">
      <c r="D287" s="5"/>
      <c r="F287" s="5"/>
    </row>
    <row r="288" spans="4:6" ht="13">
      <c r="D288" s="5"/>
      <c r="F288" s="5"/>
    </row>
    <row r="289" spans="4:6" ht="13">
      <c r="D289" s="5"/>
      <c r="F289" s="5"/>
    </row>
    <row r="290" spans="4:6" ht="13">
      <c r="D290" s="5"/>
      <c r="F290" s="5"/>
    </row>
    <row r="291" spans="4:6" ht="13">
      <c r="D291" s="5"/>
      <c r="F291" s="5"/>
    </row>
    <row r="292" spans="4:6" ht="13">
      <c r="D292" s="5"/>
      <c r="F292" s="5"/>
    </row>
    <row r="293" spans="4:6" ht="13">
      <c r="D293" s="5"/>
      <c r="F293" s="5"/>
    </row>
    <row r="294" spans="4:6" ht="13">
      <c r="D294" s="5"/>
      <c r="F294" s="5"/>
    </row>
    <row r="295" spans="4:6" ht="13">
      <c r="D295" s="5"/>
      <c r="F295" s="5"/>
    </row>
    <row r="296" spans="4:6" ht="13">
      <c r="D296" s="5"/>
      <c r="F296" s="5"/>
    </row>
    <row r="297" spans="4:6" ht="13">
      <c r="D297" s="5"/>
      <c r="F297" s="5"/>
    </row>
    <row r="298" spans="4:6" ht="13">
      <c r="D298" s="5"/>
      <c r="F298" s="5"/>
    </row>
    <row r="299" spans="4:6" ht="13">
      <c r="D299" s="5"/>
      <c r="F299" s="5"/>
    </row>
    <row r="300" spans="4:6" ht="13">
      <c r="D300" s="5"/>
      <c r="F300" s="5"/>
    </row>
    <row r="301" spans="4:6" ht="13">
      <c r="D301" s="5"/>
      <c r="F301" s="5"/>
    </row>
    <row r="302" spans="4:6" ht="13">
      <c r="D302" s="5"/>
      <c r="F302" s="5"/>
    </row>
    <row r="303" spans="4:6" ht="13">
      <c r="D303" s="5"/>
      <c r="F303" s="5"/>
    </row>
    <row r="304" spans="4:6" ht="13">
      <c r="D304" s="5"/>
      <c r="F304" s="5"/>
    </row>
    <row r="305" spans="4:6" ht="13">
      <c r="D305" s="5"/>
      <c r="F305" s="5"/>
    </row>
    <row r="306" spans="4:6" ht="13">
      <c r="D306" s="5"/>
      <c r="F306" s="5"/>
    </row>
    <row r="307" spans="4:6" ht="13">
      <c r="D307" s="5"/>
      <c r="F307" s="5"/>
    </row>
    <row r="308" spans="4:6" ht="13">
      <c r="D308" s="5"/>
      <c r="F308" s="5"/>
    </row>
    <row r="309" spans="4:6" ht="13">
      <c r="D309" s="5"/>
      <c r="F309" s="5"/>
    </row>
    <row r="310" spans="4:6" ht="13">
      <c r="D310" s="5"/>
      <c r="F310" s="5"/>
    </row>
    <row r="311" spans="4:6" ht="13">
      <c r="D311" s="5"/>
      <c r="F311" s="5"/>
    </row>
    <row r="312" spans="4:6" ht="13">
      <c r="D312" s="5"/>
      <c r="F312" s="5"/>
    </row>
    <row r="313" spans="4:6" ht="13">
      <c r="D313" s="5"/>
      <c r="F313" s="5"/>
    </row>
    <row r="314" spans="4:6" ht="13">
      <c r="D314" s="5"/>
      <c r="F314" s="5"/>
    </row>
    <row r="315" spans="4:6" ht="13">
      <c r="D315" s="5"/>
      <c r="F315" s="5"/>
    </row>
    <row r="316" spans="4:6" ht="13">
      <c r="D316" s="5"/>
      <c r="F316" s="5"/>
    </row>
    <row r="317" spans="4:6" ht="13">
      <c r="D317" s="5"/>
      <c r="F317" s="5"/>
    </row>
    <row r="318" spans="4:6" ht="13">
      <c r="D318" s="5"/>
      <c r="F318" s="5"/>
    </row>
    <row r="319" spans="4:6" ht="13">
      <c r="D319" s="5"/>
      <c r="F319" s="5"/>
    </row>
    <row r="320" spans="4:6" ht="13">
      <c r="D320" s="5"/>
      <c r="F320" s="5"/>
    </row>
    <row r="321" spans="4:6" ht="13">
      <c r="D321" s="5"/>
      <c r="F321" s="5"/>
    </row>
    <row r="322" spans="4:6" ht="13">
      <c r="D322" s="5"/>
      <c r="F322" s="5"/>
    </row>
    <row r="323" spans="4:6" ht="13">
      <c r="D323" s="5"/>
      <c r="F323" s="5"/>
    </row>
    <row r="324" spans="4:6" ht="13">
      <c r="D324" s="5"/>
      <c r="F324" s="5"/>
    </row>
    <row r="325" spans="4:6" ht="13">
      <c r="D325" s="5"/>
      <c r="F325" s="5"/>
    </row>
    <row r="326" spans="4:6" ht="13">
      <c r="D326" s="5"/>
      <c r="F326" s="5"/>
    </row>
    <row r="327" spans="4:6" ht="13">
      <c r="D327" s="5"/>
      <c r="F327" s="5"/>
    </row>
    <row r="328" spans="4:6" ht="13">
      <c r="D328" s="5"/>
      <c r="F328" s="5"/>
    </row>
    <row r="329" spans="4:6" ht="13">
      <c r="D329" s="5"/>
      <c r="F329" s="5"/>
    </row>
    <row r="330" spans="4:6" ht="13">
      <c r="D330" s="5"/>
      <c r="F330" s="5"/>
    </row>
    <row r="331" spans="4:6" ht="13">
      <c r="D331" s="5"/>
      <c r="F331" s="5"/>
    </row>
    <row r="332" spans="4:6" ht="13">
      <c r="D332" s="5"/>
      <c r="F332" s="5"/>
    </row>
    <row r="333" spans="4:6" ht="13">
      <c r="D333" s="5"/>
      <c r="F333" s="5"/>
    </row>
    <row r="334" spans="4:6" ht="13">
      <c r="D334" s="5"/>
      <c r="F334" s="5"/>
    </row>
    <row r="335" spans="4:6" ht="13">
      <c r="D335" s="5"/>
      <c r="F335" s="5"/>
    </row>
    <row r="336" spans="4:6" ht="13">
      <c r="D336" s="5"/>
      <c r="F336" s="5"/>
    </row>
    <row r="337" spans="4:6" ht="13">
      <c r="D337" s="5"/>
      <c r="F337" s="5"/>
    </row>
    <row r="338" spans="4:6" ht="13">
      <c r="D338" s="5"/>
      <c r="F338" s="5"/>
    </row>
    <row r="339" spans="4:6" ht="13">
      <c r="D339" s="5"/>
      <c r="F339" s="5"/>
    </row>
    <row r="340" spans="4:6" ht="13">
      <c r="D340" s="5"/>
      <c r="F340" s="5"/>
    </row>
    <row r="341" spans="4:6" ht="13">
      <c r="D341" s="5"/>
      <c r="F341" s="5"/>
    </row>
    <row r="342" spans="4:6" ht="13">
      <c r="D342" s="5"/>
      <c r="F342" s="5"/>
    </row>
    <row r="343" spans="4:6" ht="13">
      <c r="D343" s="5"/>
      <c r="F343" s="5"/>
    </row>
    <row r="344" spans="4:6" ht="13">
      <c r="D344" s="5"/>
      <c r="F344" s="5"/>
    </row>
    <row r="345" spans="4:6" ht="13">
      <c r="D345" s="5"/>
      <c r="F345" s="5"/>
    </row>
    <row r="346" spans="4:6" ht="13">
      <c r="D346" s="5"/>
      <c r="F346" s="5"/>
    </row>
    <row r="347" spans="4:6" ht="13">
      <c r="D347" s="5"/>
      <c r="F347" s="5"/>
    </row>
    <row r="348" spans="4:6" ht="13">
      <c r="D348" s="5"/>
      <c r="F348" s="5"/>
    </row>
    <row r="349" spans="4:6" ht="13">
      <c r="D349" s="5"/>
      <c r="F349" s="5"/>
    </row>
    <row r="350" spans="4:6" ht="13">
      <c r="D350" s="5"/>
      <c r="F350" s="5"/>
    </row>
    <row r="351" spans="4:6" ht="13">
      <c r="D351" s="5"/>
      <c r="F351" s="5"/>
    </row>
    <row r="352" spans="4:6" ht="13">
      <c r="D352" s="5"/>
      <c r="F352" s="5"/>
    </row>
    <row r="353" spans="4:6" ht="13">
      <c r="D353" s="5"/>
      <c r="F353" s="5"/>
    </row>
    <row r="354" spans="4:6" ht="13">
      <c r="D354" s="5"/>
      <c r="F354" s="5"/>
    </row>
    <row r="355" spans="4:6" ht="13">
      <c r="D355" s="5"/>
      <c r="F355" s="5"/>
    </row>
    <row r="356" spans="4:6" ht="13">
      <c r="D356" s="5"/>
      <c r="F356" s="5"/>
    </row>
    <row r="357" spans="4:6" ht="13">
      <c r="D357" s="5"/>
      <c r="F357" s="5"/>
    </row>
    <row r="358" spans="4:6" ht="13">
      <c r="D358" s="5"/>
      <c r="F358" s="5"/>
    </row>
    <row r="359" spans="4:6" ht="13">
      <c r="D359" s="5"/>
      <c r="F359" s="5"/>
    </row>
    <row r="360" spans="4:6" ht="13">
      <c r="D360" s="5"/>
      <c r="F360" s="5"/>
    </row>
    <row r="361" spans="4:6" ht="13">
      <c r="D361" s="5"/>
      <c r="F361" s="5"/>
    </row>
    <row r="362" spans="4:6" ht="13">
      <c r="D362" s="5"/>
      <c r="F362" s="5"/>
    </row>
    <row r="363" spans="4:6" ht="13">
      <c r="D363" s="5"/>
      <c r="F363" s="5"/>
    </row>
    <row r="364" spans="4:6" ht="13">
      <c r="D364" s="5"/>
      <c r="F364" s="5"/>
    </row>
    <row r="365" spans="4:6" ht="13">
      <c r="D365" s="5"/>
      <c r="F365" s="5"/>
    </row>
    <row r="366" spans="4:6" ht="13">
      <c r="D366" s="5"/>
      <c r="F366" s="5"/>
    </row>
    <row r="367" spans="4:6" ht="13">
      <c r="D367" s="5"/>
      <c r="F367" s="5"/>
    </row>
    <row r="368" spans="4:6" ht="13">
      <c r="D368" s="5"/>
      <c r="F368" s="5"/>
    </row>
    <row r="369" spans="4:6" ht="13">
      <c r="D369" s="5"/>
      <c r="F369" s="5"/>
    </row>
    <row r="370" spans="4:6" ht="13">
      <c r="D370" s="5"/>
      <c r="F370" s="5"/>
    </row>
    <row r="371" spans="4:6" ht="13">
      <c r="D371" s="5"/>
      <c r="F371" s="5"/>
    </row>
    <row r="372" spans="4:6" ht="13">
      <c r="D372" s="5"/>
      <c r="F372" s="5"/>
    </row>
    <row r="373" spans="4:6" ht="13">
      <c r="D373" s="5"/>
      <c r="F373" s="5"/>
    </row>
    <row r="374" spans="4:6" ht="13">
      <c r="D374" s="5"/>
      <c r="F374" s="5"/>
    </row>
    <row r="375" spans="4:6" ht="13">
      <c r="D375" s="5"/>
      <c r="F375" s="5"/>
    </row>
    <row r="376" spans="4:6" ht="13">
      <c r="D376" s="5"/>
      <c r="F376" s="5"/>
    </row>
    <row r="377" spans="4:6" ht="13">
      <c r="D377" s="5"/>
      <c r="F377" s="5"/>
    </row>
    <row r="378" spans="4:6" ht="13">
      <c r="D378" s="5"/>
      <c r="F378" s="5"/>
    </row>
    <row r="379" spans="4:6" ht="13">
      <c r="D379" s="5"/>
      <c r="F379" s="5"/>
    </row>
    <row r="380" spans="4:6" ht="13">
      <c r="D380" s="5"/>
      <c r="F380" s="5"/>
    </row>
    <row r="381" spans="4:6" ht="13">
      <c r="D381" s="5"/>
      <c r="F381" s="5"/>
    </row>
    <row r="382" spans="4:6" ht="13">
      <c r="D382" s="5"/>
      <c r="F382" s="5"/>
    </row>
    <row r="383" spans="4:6" ht="13">
      <c r="D383" s="5"/>
      <c r="F383" s="5"/>
    </row>
    <row r="384" spans="4:6" ht="13">
      <c r="D384" s="5"/>
      <c r="F384" s="5"/>
    </row>
    <row r="385" spans="4:6" ht="13">
      <c r="D385" s="5"/>
      <c r="F385" s="5"/>
    </row>
    <row r="386" spans="4:6" ht="13">
      <c r="D386" s="5"/>
      <c r="F386" s="5"/>
    </row>
    <row r="387" spans="4:6" ht="13">
      <c r="D387" s="5"/>
      <c r="F387" s="5"/>
    </row>
    <row r="388" spans="4:6" ht="13">
      <c r="D388" s="5"/>
      <c r="F388" s="5"/>
    </row>
    <row r="389" spans="4:6" ht="13">
      <c r="D389" s="5"/>
      <c r="F389" s="5"/>
    </row>
    <row r="390" spans="4:6" ht="13">
      <c r="D390" s="5"/>
      <c r="F390" s="5"/>
    </row>
    <row r="391" spans="4:6" ht="13">
      <c r="D391" s="5"/>
      <c r="F391" s="5"/>
    </row>
    <row r="392" spans="4:6" ht="13">
      <c r="D392" s="5"/>
      <c r="F392" s="5"/>
    </row>
    <row r="393" spans="4:6" ht="13">
      <c r="D393" s="5"/>
      <c r="F393" s="5"/>
    </row>
    <row r="394" spans="4:6" ht="13">
      <c r="D394" s="5"/>
      <c r="F394" s="5"/>
    </row>
    <row r="395" spans="4:6" ht="13">
      <c r="D395" s="5"/>
      <c r="F395" s="5"/>
    </row>
    <row r="396" spans="4:6" ht="13">
      <c r="D396" s="5"/>
      <c r="F396" s="5"/>
    </row>
    <row r="397" spans="4:6" ht="13">
      <c r="D397" s="5"/>
      <c r="F397" s="5"/>
    </row>
    <row r="398" spans="4:6" ht="13">
      <c r="D398" s="5"/>
      <c r="F398" s="5"/>
    </row>
    <row r="399" spans="4:6" ht="13">
      <c r="D399" s="5"/>
      <c r="F399" s="5"/>
    </row>
    <row r="400" spans="4:6" ht="13">
      <c r="D400" s="5"/>
      <c r="F400" s="5"/>
    </row>
    <row r="401" spans="4:6" ht="13">
      <c r="D401" s="5"/>
      <c r="F401" s="5"/>
    </row>
    <row r="402" spans="4:6" ht="13">
      <c r="D402" s="5"/>
      <c r="F402" s="5"/>
    </row>
    <row r="403" spans="4:6" ht="13">
      <c r="D403" s="5"/>
      <c r="F403" s="5"/>
    </row>
    <row r="404" spans="4:6" ht="13">
      <c r="D404" s="5"/>
      <c r="F404" s="5"/>
    </row>
    <row r="405" spans="4:6" ht="13">
      <c r="D405" s="5"/>
      <c r="F405" s="5"/>
    </row>
    <row r="406" spans="4:6" ht="13">
      <c r="D406" s="5"/>
      <c r="F406" s="5"/>
    </row>
    <row r="407" spans="4:6" ht="13">
      <c r="D407" s="5"/>
      <c r="F407" s="5"/>
    </row>
    <row r="408" spans="4:6" ht="13">
      <c r="D408" s="5"/>
      <c r="F408" s="5"/>
    </row>
    <row r="409" spans="4:6" ht="13">
      <c r="D409" s="5"/>
      <c r="F409" s="5"/>
    </row>
    <row r="410" spans="4:6" ht="13">
      <c r="D410" s="5"/>
      <c r="F410" s="5"/>
    </row>
    <row r="411" spans="4:6" ht="13">
      <c r="D411" s="5"/>
      <c r="F411" s="5"/>
    </row>
    <row r="412" spans="4:6" ht="13">
      <c r="D412" s="5"/>
      <c r="F412" s="5"/>
    </row>
    <row r="413" spans="4:6" ht="13">
      <c r="D413" s="5"/>
      <c r="F413" s="5"/>
    </row>
    <row r="414" spans="4:6" ht="13">
      <c r="D414" s="5"/>
      <c r="F414" s="5"/>
    </row>
    <row r="415" spans="4:6" ht="13">
      <c r="D415" s="5"/>
      <c r="F415" s="5"/>
    </row>
    <row r="416" spans="4:6" ht="13">
      <c r="D416" s="5"/>
      <c r="F416" s="5"/>
    </row>
    <row r="417" spans="4:6" ht="13">
      <c r="D417" s="5"/>
      <c r="F417" s="5"/>
    </row>
    <row r="418" spans="4:6" ht="13">
      <c r="D418" s="5"/>
      <c r="F418" s="5"/>
    </row>
    <row r="419" spans="4:6" ht="13">
      <c r="D419" s="5"/>
      <c r="F419" s="5"/>
    </row>
    <row r="420" spans="4:6" ht="13">
      <c r="D420" s="5"/>
      <c r="F420" s="5"/>
    </row>
    <row r="421" spans="4:6" ht="13">
      <c r="D421" s="5"/>
      <c r="F421" s="5"/>
    </row>
    <row r="422" spans="4:6" ht="13">
      <c r="D422" s="5"/>
      <c r="F422" s="5"/>
    </row>
    <row r="423" spans="4:6" ht="13">
      <c r="D423" s="5"/>
      <c r="F423" s="5"/>
    </row>
    <row r="424" spans="4:6" ht="13">
      <c r="D424" s="5"/>
      <c r="F424" s="5"/>
    </row>
    <row r="425" spans="4:6" ht="13">
      <c r="D425" s="5"/>
      <c r="F425" s="5"/>
    </row>
    <row r="426" spans="4:6" ht="13">
      <c r="D426" s="5"/>
      <c r="F426" s="5"/>
    </row>
    <row r="427" spans="4:6" ht="13">
      <c r="D427" s="5"/>
      <c r="F427" s="5"/>
    </row>
    <row r="428" spans="4:6" ht="13">
      <c r="D428" s="5"/>
      <c r="F428" s="5"/>
    </row>
    <row r="429" spans="4:6" ht="13">
      <c r="D429" s="5"/>
      <c r="F429" s="5"/>
    </row>
    <row r="430" spans="4:6" ht="13">
      <c r="D430" s="5"/>
      <c r="F430" s="5"/>
    </row>
    <row r="431" spans="4:6" ht="13">
      <c r="D431" s="5"/>
      <c r="F431" s="5"/>
    </row>
    <row r="432" spans="4:6" ht="13">
      <c r="D432" s="5"/>
      <c r="F432" s="5"/>
    </row>
    <row r="433" spans="4:6" ht="13">
      <c r="D433" s="5"/>
      <c r="F433" s="5"/>
    </row>
    <row r="434" spans="4:6" ht="13">
      <c r="D434" s="5"/>
      <c r="F434" s="5"/>
    </row>
    <row r="435" spans="4:6" ht="13">
      <c r="D435" s="5"/>
      <c r="F435" s="5"/>
    </row>
    <row r="436" spans="4:6" ht="13">
      <c r="D436" s="5"/>
      <c r="F436" s="5"/>
    </row>
    <row r="437" spans="4:6" ht="13">
      <c r="D437" s="5"/>
      <c r="F437" s="5"/>
    </row>
    <row r="438" spans="4:6" ht="13">
      <c r="D438" s="5"/>
      <c r="F438" s="5"/>
    </row>
    <row r="439" spans="4:6" ht="13">
      <c r="D439" s="5"/>
      <c r="F439" s="5"/>
    </row>
    <row r="440" spans="4:6" ht="13">
      <c r="D440" s="5"/>
      <c r="F440" s="5"/>
    </row>
    <row r="441" spans="4:6" ht="13">
      <c r="D441" s="5"/>
      <c r="F441" s="5"/>
    </row>
    <row r="442" spans="4:6" ht="13">
      <c r="D442" s="5"/>
      <c r="F442" s="5"/>
    </row>
    <row r="443" spans="4:6" ht="13">
      <c r="D443" s="5"/>
      <c r="F443" s="5"/>
    </row>
    <row r="444" spans="4:6" ht="13">
      <c r="D444" s="5"/>
      <c r="F444" s="5"/>
    </row>
    <row r="445" spans="4:6" ht="13">
      <c r="D445" s="5"/>
      <c r="F445" s="5"/>
    </row>
    <row r="446" spans="4:6" ht="13">
      <c r="D446" s="5"/>
      <c r="F446" s="5"/>
    </row>
    <row r="447" spans="4:6" ht="13">
      <c r="D447" s="5"/>
      <c r="F447" s="5"/>
    </row>
    <row r="448" spans="4:6" ht="13">
      <c r="D448" s="5"/>
      <c r="F448" s="5"/>
    </row>
    <row r="449" spans="4:6" ht="13">
      <c r="D449" s="5"/>
      <c r="F449" s="5"/>
    </row>
    <row r="450" spans="4:6" ht="13">
      <c r="D450" s="5"/>
      <c r="F450" s="5"/>
    </row>
    <row r="451" spans="4:6" ht="13">
      <c r="D451" s="5"/>
      <c r="F451" s="5"/>
    </row>
    <row r="452" spans="4:6" ht="13">
      <c r="D452" s="5"/>
      <c r="F452" s="5"/>
    </row>
    <row r="453" spans="4:6" ht="13">
      <c r="D453" s="5"/>
      <c r="F453" s="5"/>
    </row>
    <row r="454" spans="4:6" ht="13">
      <c r="D454" s="5"/>
      <c r="F454" s="5"/>
    </row>
    <row r="455" spans="4:6" ht="13">
      <c r="D455" s="5"/>
      <c r="F455" s="5"/>
    </row>
    <row r="456" spans="4:6" ht="13">
      <c r="D456" s="5"/>
      <c r="F456" s="5"/>
    </row>
    <row r="457" spans="4:6" ht="13">
      <c r="D457" s="5"/>
      <c r="F457" s="5"/>
    </row>
    <row r="458" spans="4:6" ht="13">
      <c r="D458" s="5"/>
      <c r="F458" s="5"/>
    </row>
    <row r="459" spans="4:6" ht="13">
      <c r="D459" s="5"/>
      <c r="F459" s="5"/>
    </row>
    <row r="460" spans="4:6" ht="13">
      <c r="D460" s="5"/>
      <c r="F460" s="5"/>
    </row>
    <row r="461" spans="4:6" ht="13">
      <c r="D461" s="5"/>
      <c r="F461" s="5"/>
    </row>
    <row r="462" spans="4:6" ht="13">
      <c r="D462" s="5"/>
      <c r="F462" s="5"/>
    </row>
    <row r="463" spans="4:6" ht="13">
      <c r="D463" s="5"/>
      <c r="F463" s="5"/>
    </row>
    <row r="464" spans="4:6" ht="13">
      <c r="D464" s="5"/>
      <c r="F464" s="5"/>
    </row>
    <row r="465" spans="4:6" ht="13">
      <c r="D465" s="5"/>
      <c r="F465" s="5"/>
    </row>
    <row r="466" spans="4:6" ht="13">
      <c r="D466" s="5"/>
      <c r="F466" s="5"/>
    </row>
    <row r="467" spans="4:6" ht="13">
      <c r="D467" s="5"/>
      <c r="F467" s="5"/>
    </row>
    <row r="468" spans="4:6" ht="13">
      <c r="D468" s="5"/>
      <c r="F468" s="5"/>
    </row>
    <row r="469" spans="4:6" ht="13">
      <c r="D469" s="5"/>
      <c r="F469" s="5"/>
    </row>
    <row r="470" spans="4:6" ht="13">
      <c r="D470" s="5"/>
      <c r="F470" s="5"/>
    </row>
    <row r="471" spans="4:6" ht="13">
      <c r="D471" s="5"/>
      <c r="F471" s="5"/>
    </row>
    <row r="472" spans="4:6" ht="13">
      <c r="D472" s="5"/>
      <c r="F472" s="5"/>
    </row>
    <row r="473" spans="4:6" ht="13">
      <c r="D473" s="5"/>
      <c r="F473" s="5"/>
    </row>
    <row r="474" spans="4:6" ht="13">
      <c r="D474" s="5"/>
      <c r="F474" s="5"/>
    </row>
    <row r="475" spans="4:6" ht="13">
      <c r="D475" s="5"/>
      <c r="F475" s="5"/>
    </row>
    <row r="476" spans="4:6" ht="13">
      <c r="D476" s="5"/>
      <c r="F476" s="5"/>
    </row>
    <row r="477" spans="4:6" ht="13">
      <c r="D477" s="5"/>
      <c r="F477" s="5"/>
    </row>
    <row r="478" spans="4:6" ht="13">
      <c r="D478" s="5"/>
      <c r="F478" s="5"/>
    </row>
    <row r="479" spans="4:6" ht="13">
      <c r="D479" s="5"/>
      <c r="F479" s="5"/>
    </row>
    <row r="480" spans="4:6" ht="13">
      <c r="D480" s="5"/>
      <c r="F480" s="5"/>
    </row>
    <row r="481" spans="4:6" ht="13">
      <c r="D481" s="5"/>
      <c r="F481" s="5"/>
    </row>
    <row r="482" spans="4:6" ht="13">
      <c r="D482" s="5"/>
      <c r="F482" s="5"/>
    </row>
    <row r="483" spans="4:6" ht="13">
      <c r="D483" s="5"/>
      <c r="F483" s="5"/>
    </row>
    <row r="484" spans="4:6" ht="13">
      <c r="D484" s="5"/>
      <c r="F484" s="5"/>
    </row>
    <row r="485" spans="4:6" ht="13">
      <c r="D485" s="5"/>
      <c r="F485" s="5"/>
    </row>
    <row r="486" spans="4:6" ht="13">
      <c r="D486" s="5"/>
      <c r="F486" s="5"/>
    </row>
    <row r="487" spans="4:6" ht="13">
      <c r="D487" s="5"/>
      <c r="F487" s="5"/>
    </row>
    <row r="488" spans="4:6" ht="13">
      <c r="D488" s="5"/>
      <c r="F488" s="5"/>
    </row>
    <row r="489" spans="4:6" ht="13">
      <c r="D489" s="5"/>
      <c r="F489" s="5"/>
    </row>
    <row r="490" spans="4:6" ht="13">
      <c r="D490" s="5"/>
      <c r="F490" s="5"/>
    </row>
    <row r="491" spans="4:6" ht="13">
      <c r="D491" s="5"/>
      <c r="F491" s="5"/>
    </row>
    <row r="492" spans="4:6" ht="13">
      <c r="D492" s="5"/>
      <c r="F492" s="5"/>
    </row>
    <row r="493" spans="4:6" ht="13">
      <c r="D493" s="5"/>
      <c r="F493" s="5"/>
    </row>
    <row r="494" spans="4:6" ht="13">
      <c r="D494" s="5"/>
      <c r="F494" s="5"/>
    </row>
    <row r="495" spans="4:6" ht="13">
      <c r="D495" s="5"/>
      <c r="F495" s="5"/>
    </row>
    <row r="496" spans="4:6" ht="13">
      <c r="D496" s="5"/>
      <c r="F496" s="5"/>
    </row>
    <row r="497" spans="4:6" ht="13">
      <c r="D497" s="5"/>
      <c r="F497" s="5"/>
    </row>
    <row r="498" spans="4:6" ht="13">
      <c r="D498" s="5"/>
      <c r="F498" s="5"/>
    </row>
    <row r="499" spans="4:6" ht="13">
      <c r="D499" s="5"/>
      <c r="F499" s="5"/>
    </row>
    <row r="500" spans="4:6" ht="13">
      <c r="D500" s="5"/>
      <c r="F500" s="5"/>
    </row>
    <row r="501" spans="4:6" ht="13">
      <c r="D501" s="5"/>
      <c r="F501" s="5"/>
    </row>
    <row r="502" spans="4:6" ht="13">
      <c r="D502" s="5"/>
      <c r="F502" s="5"/>
    </row>
    <row r="503" spans="4:6" ht="13">
      <c r="D503" s="5"/>
      <c r="F503" s="5"/>
    </row>
    <row r="504" spans="4:6" ht="13">
      <c r="D504" s="5"/>
      <c r="F504" s="5"/>
    </row>
    <row r="505" spans="4:6" ht="13">
      <c r="D505" s="5"/>
      <c r="F505" s="5"/>
    </row>
    <row r="506" spans="4:6" ht="13">
      <c r="D506" s="5"/>
      <c r="F506" s="5"/>
    </row>
    <row r="507" spans="4:6" ht="13">
      <c r="D507" s="5"/>
      <c r="F507" s="5"/>
    </row>
    <row r="508" spans="4:6" ht="13">
      <c r="D508" s="5"/>
      <c r="F508" s="5"/>
    </row>
    <row r="509" spans="4:6" ht="13">
      <c r="D509" s="5"/>
      <c r="F509" s="5"/>
    </row>
    <row r="510" spans="4:6" ht="13">
      <c r="D510" s="5"/>
      <c r="F510" s="5"/>
    </row>
    <row r="511" spans="4:6" ht="13">
      <c r="D511" s="5"/>
      <c r="F511" s="5"/>
    </row>
    <row r="512" spans="4:6" ht="13">
      <c r="D512" s="5"/>
      <c r="F512" s="5"/>
    </row>
    <row r="513" spans="4:6" ht="13">
      <c r="D513" s="5"/>
      <c r="F513" s="5"/>
    </row>
    <row r="514" spans="4:6" ht="13">
      <c r="D514" s="5"/>
      <c r="F514" s="5"/>
    </row>
    <row r="515" spans="4:6" ht="13">
      <c r="D515" s="5"/>
      <c r="F515" s="5"/>
    </row>
    <row r="516" spans="4:6" ht="13">
      <c r="D516" s="5"/>
      <c r="F516" s="5"/>
    </row>
    <row r="517" spans="4:6" ht="13">
      <c r="D517" s="5"/>
      <c r="F517" s="5"/>
    </row>
    <row r="518" spans="4:6" ht="13">
      <c r="D518" s="5"/>
      <c r="F518" s="5"/>
    </row>
    <row r="519" spans="4:6" ht="13">
      <c r="D519" s="5"/>
      <c r="F519" s="5"/>
    </row>
    <row r="520" spans="4:6" ht="13">
      <c r="D520" s="5"/>
      <c r="F520" s="5"/>
    </row>
    <row r="521" spans="4:6" ht="13">
      <c r="D521" s="5"/>
      <c r="F521" s="5"/>
    </row>
    <row r="522" spans="4:6" ht="13">
      <c r="D522" s="5"/>
      <c r="F522" s="5"/>
    </row>
    <row r="523" spans="4:6" ht="13">
      <c r="D523" s="5"/>
      <c r="F523" s="5"/>
    </row>
    <row r="524" spans="4:6" ht="13">
      <c r="D524" s="5"/>
      <c r="F524" s="5"/>
    </row>
    <row r="525" spans="4:6" ht="13">
      <c r="D525" s="5"/>
      <c r="F525" s="5"/>
    </row>
    <row r="526" spans="4:6" ht="13">
      <c r="D526" s="5"/>
      <c r="F526" s="5"/>
    </row>
    <row r="527" spans="4:6" ht="13">
      <c r="D527" s="5"/>
      <c r="F527" s="5"/>
    </row>
    <row r="528" spans="4:6" ht="13">
      <c r="D528" s="5"/>
      <c r="F528" s="5"/>
    </row>
    <row r="529" spans="4:6" ht="13">
      <c r="D529" s="5"/>
      <c r="F529" s="5"/>
    </row>
    <row r="530" spans="4:6" ht="13">
      <c r="D530" s="5"/>
      <c r="F530" s="5"/>
    </row>
    <row r="531" spans="4:6" ht="13">
      <c r="D531" s="5"/>
      <c r="F531" s="5"/>
    </row>
    <row r="532" spans="4:6" ht="13">
      <c r="D532" s="5"/>
      <c r="F532" s="5"/>
    </row>
    <row r="533" spans="4:6" ht="13">
      <c r="D533" s="5"/>
      <c r="F533" s="5"/>
    </row>
    <row r="534" spans="4:6" ht="13">
      <c r="D534" s="5"/>
      <c r="F534" s="5"/>
    </row>
    <row r="535" spans="4:6" ht="13">
      <c r="D535" s="5"/>
      <c r="F535" s="5"/>
    </row>
    <row r="536" spans="4:6" ht="13">
      <c r="D536" s="5"/>
      <c r="F536" s="5"/>
    </row>
    <row r="537" spans="4:6" ht="13">
      <c r="D537" s="5"/>
      <c r="F537" s="5"/>
    </row>
    <row r="538" spans="4:6" ht="13">
      <c r="D538" s="5"/>
      <c r="F538" s="5"/>
    </row>
    <row r="539" spans="4:6" ht="13">
      <c r="D539" s="5"/>
      <c r="F539" s="5"/>
    </row>
    <row r="540" spans="4:6" ht="13">
      <c r="D540" s="5"/>
      <c r="F540" s="5"/>
    </row>
    <row r="541" spans="4:6" ht="13">
      <c r="D541" s="5"/>
      <c r="F541" s="5"/>
    </row>
    <row r="542" spans="4:6" ht="13">
      <c r="D542" s="5"/>
      <c r="F542" s="5"/>
    </row>
    <row r="543" spans="4:6" ht="13">
      <c r="D543" s="5"/>
      <c r="F543" s="5"/>
    </row>
    <row r="544" spans="4:6" ht="13">
      <c r="D544" s="5"/>
      <c r="F544" s="5"/>
    </row>
    <row r="545" spans="4:6" ht="13">
      <c r="D545" s="5"/>
      <c r="F545" s="5"/>
    </row>
    <row r="546" spans="4:6" ht="13">
      <c r="D546" s="5"/>
      <c r="F546" s="5"/>
    </row>
    <row r="547" spans="4:6" ht="13">
      <c r="D547" s="5"/>
      <c r="F547" s="5"/>
    </row>
    <row r="548" spans="4:6" ht="13">
      <c r="D548" s="5"/>
      <c r="F548" s="5"/>
    </row>
    <row r="549" spans="4:6" ht="13">
      <c r="D549" s="5"/>
      <c r="F549" s="5"/>
    </row>
    <row r="550" spans="4:6" ht="13">
      <c r="D550" s="5"/>
      <c r="F550" s="5"/>
    </row>
    <row r="551" spans="4:6" ht="13">
      <c r="D551" s="5"/>
      <c r="F551" s="5"/>
    </row>
    <row r="552" spans="4:6" ht="13">
      <c r="D552" s="5"/>
      <c r="F552" s="5"/>
    </row>
    <row r="553" spans="4:6" ht="13">
      <c r="D553" s="5"/>
      <c r="F553" s="5"/>
    </row>
    <row r="554" spans="4:6" ht="13">
      <c r="D554" s="5"/>
      <c r="F554" s="5"/>
    </row>
    <row r="555" spans="4:6" ht="13">
      <c r="D555" s="5"/>
      <c r="F555" s="5"/>
    </row>
    <row r="556" spans="4:6" ht="13">
      <c r="D556" s="5"/>
      <c r="F556" s="5"/>
    </row>
    <row r="557" spans="4:6" ht="13">
      <c r="D557" s="5"/>
      <c r="F557" s="5"/>
    </row>
    <row r="558" spans="4:6" ht="13">
      <c r="D558" s="5"/>
      <c r="F558" s="5"/>
    </row>
    <row r="559" spans="4:6" ht="13">
      <c r="D559" s="5"/>
      <c r="F559" s="5"/>
    </row>
    <row r="560" spans="4:6" ht="13">
      <c r="D560" s="5"/>
      <c r="F560" s="5"/>
    </row>
    <row r="561" spans="4:6" ht="13">
      <c r="D561" s="5"/>
      <c r="F561" s="5"/>
    </row>
    <row r="562" spans="4:6" ht="13">
      <c r="D562" s="5"/>
      <c r="F562" s="5"/>
    </row>
    <row r="563" spans="4:6" ht="13">
      <c r="D563" s="5"/>
      <c r="F563" s="5"/>
    </row>
    <row r="564" spans="4:6" ht="13">
      <c r="D564" s="5"/>
      <c r="F564" s="5"/>
    </row>
    <row r="565" spans="4:6" ht="13">
      <c r="D565" s="5"/>
      <c r="F565" s="5"/>
    </row>
    <row r="566" spans="4:6" ht="13">
      <c r="D566" s="5"/>
      <c r="F566" s="5"/>
    </row>
    <row r="567" spans="4:6" ht="13">
      <c r="D567" s="5"/>
      <c r="F567" s="5"/>
    </row>
    <row r="568" spans="4:6" ht="13">
      <c r="D568" s="5"/>
      <c r="F568" s="5"/>
    </row>
    <row r="569" spans="4:6" ht="13">
      <c r="D569" s="5"/>
      <c r="F569" s="5"/>
    </row>
    <row r="570" spans="4:6" ht="13">
      <c r="D570" s="5"/>
      <c r="F570" s="5"/>
    </row>
    <row r="571" spans="4:6" ht="13">
      <c r="D571" s="5"/>
      <c r="F571" s="5"/>
    </row>
    <row r="572" spans="4:6" ht="13">
      <c r="D572" s="5"/>
      <c r="F572" s="5"/>
    </row>
    <row r="573" spans="4:6" ht="13">
      <c r="D573" s="5"/>
      <c r="F573" s="5"/>
    </row>
    <row r="574" spans="4:6" ht="13">
      <c r="D574" s="5"/>
      <c r="F574" s="5"/>
    </row>
    <row r="575" spans="4:6" ht="13">
      <c r="D575" s="5"/>
      <c r="F575" s="5"/>
    </row>
    <row r="576" spans="4:6" ht="13">
      <c r="D576" s="5"/>
      <c r="F576" s="5"/>
    </row>
    <row r="577" spans="4:6" ht="13">
      <c r="D577" s="5"/>
      <c r="F577" s="5"/>
    </row>
    <row r="578" spans="4:6" ht="13">
      <c r="D578" s="5"/>
      <c r="F578" s="5"/>
    </row>
    <row r="579" spans="4:6" ht="13">
      <c r="D579" s="5"/>
      <c r="F579" s="5"/>
    </row>
    <row r="580" spans="4:6" ht="13">
      <c r="D580" s="5"/>
      <c r="F580" s="5"/>
    </row>
    <row r="581" spans="4:6" ht="13">
      <c r="D581" s="5"/>
      <c r="F581" s="5"/>
    </row>
    <row r="582" spans="4:6" ht="13">
      <c r="D582" s="5"/>
      <c r="F582" s="5"/>
    </row>
    <row r="583" spans="4:6" ht="13">
      <c r="D583" s="5"/>
      <c r="F583" s="5"/>
    </row>
    <row r="584" spans="4:6" ht="13">
      <c r="D584" s="5"/>
      <c r="F584" s="5"/>
    </row>
    <row r="585" spans="4:6" ht="13">
      <c r="D585" s="5"/>
      <c r="F585" s="5"/>
    </row>
    <row r="586" spans="4:6" ht="13">
      <c r="D586" s="5"/>
      <c r="F586" s="5"/>
    </row>
    <row r="587" spans="4:6" ht="13">
      <c r="D587" s="5"/>
      <c r="F587" s="5"/>
    </row>
    <row r="588" spans="4:6" ht="13">
      <c r="D588" s="5"/>
      <c r="F588" s="5"/>
    </row>
    <row r="589" spans="4:6" ht="13">
      <c r="D589" s="5"/>
      <c r="F589" s="5"/>
    </row>
    <row r="590" spans="4:6" ht="13">
      <c r="D590" s="5"/>
      <c r="F590" s="5"/>
    </row>
    <row r="591" spans="4:6" ht="13">
      <c r="D591" s="5"/>
      <c r="F591" s="5"/>
    </row>
    <row r="592" spans="4:6" ht="13">
      <c r="D592" s="5"/>
      <c r="F592" s="5"/>
    </row>
    <row r="593" spans="4:6" ht="13">
      <c r="D593" s="5"/>
      <c r="F593" s="5"/>
    </row>
    <row r="594" spans="4:6" ht="13">
      <c r="D594" s="5"/>
      <c r="F594" s="5"/>
    </row>
    <row r="595" spans="4:6" ht="13">
      <c r="D595" s="5"/>
      <c r="F595" s="5"/>
    </row>
    <row r="596" spans="4:6" ht="13">
      <c r="D596" s="5"/>
      <c r="F596" s="5"/>
    </row>
    <row r="597" spans="4:6" ht="13">
      <c r="D597" s="5"/>
      <c r="F597" s="5"/>
    </row>
    <row r="598" spans="4:6" ht="13">
      <c r="D598" s="5"/>
      <c r="F598" s="5"/>
    </row>
    <row r="599" spans="4:6" ht="13">
      <c r="D599" s="5"/>
      <c r="F599" s="5"/>
    </row>
    <row r="600" spans="4:6" ht="13">
      <c r="D600" s="5"/>
      <c r="F600" s="5"/>
    </row>
    <row r="601" spans="4:6" ht="13">
      <c r="D601" s="5"/>
      <c r="F601" s="5"/>
    </row>
    <row r="602" spans="4:6" ht="13">
      <c r="D602" s="5"/>
      <c r="F602" s="5"/>
    </row>
    <row r="603" spans="4:6" ht="13">
      <c r="D603" s="5"/>
      <c r="F603" s="5"/>
    </row>
    <row r="604" spans="4:6" ht="13">
      <c r="D604" s="5"/>
      <c r="F604" s="5"/>
    </row>
    <row r="605" spans="4:6" ht="13">
      <c r="D605" s="5"/>
      <c r="F605" s="5"/>
    </row>
    <row r="606" spans="4:6" ht="13">
      <c r="D606" s="5"/>
      <c r="F606" s="5"/>
    </row>
    <row r="607" spans="4:6" ht="13">
      <c r="D607" s="5"/>
      <c r="F607" s="5"/>
    </row>
    <row r="608" spans="4:6" ht="13">
      <c r="D608" s="5"/>
      <c r="F608" s="5"/>
    </row>
    <row r="609" spans="4:6" ht="13">
      <c r="D609" s="5"/>
      <c r="F609" s="5"/>
    </row>
    <row r="610" spans="4:6" ht="13">
      <c r="D610" s="5"/>
      <c r="F610" s="5"/>
    </row>
    <row r="611" spans="4:6" ht="13">
      <c r="D611" s="5"/>
      <c r="F611" s="5"/>
    </row>
    <row r="612" spans="4:6" ht="13">
      <c r="D612" s="5"/>
      <c r="F612" s="5"/>
    </row>
    <row r="613" spans="4:6" ht="13">
      <c r="D613" s="5"/>
      <c r="F613" s="5"/>
    </row>
    <row r="614" spans="4:6" ht="13">
      <c r="D614" s="5"/>
      <c r="F614" s="5"/>
    </row>
    <row r="615" spans="4:6" ht="13">
      <c r="D615" s="5"/>
      <c r="F615" s="5"/>
    </row>
    <row r="616" spans="4:6" ht="13">
      <c r="D616" s="5"/>
      <c r="F616" s="5"/>
    </row>
    <row r="617" spans="4:6" ht="13">
      <c r="D617" s="5"/>
      <c r="F617" s="5"/>
    </row>
    <row r="618" spans="4:6" ht="13">
      <c r="D618" s="5"/>
      <c r="F618" s="5"/>
    </row>
    <row r="619" spans="4:6" ht="13">
      <c r="D619" s="5"/>
      <c r="F619" s="5"/>
    </row>
    <row r="620" spans="4:6" ht="13">
      <c r="D620" s="5"/>
      <c r="F620" s="5"/>
    </row>
    <row r="621" spans="4:6" ht="13">
      <c r="D621" s="5"/>
      <c r="F621" s="5"/>
    </row>
    <row r="622" spans="4:6" ht="13">
      <c r="D622" s="5"/>
      <c r="F622" s="5"/>
    </row>
    <row r="623" spans="4:6" ht="13">
      <c r="D623" s="5"/>
      <c r="F623" s="5"/>
    </row>
    <row r="624" spans="4:6" ht="13">
      <c r="D624" s="5"/>
      <c r="F624" s="5"/>
    </row>
    <row r="625" spans="4:6" ht="13">
      <c r="D625" s="5"/>
      <c r="F625" s="5"/>
    </row>
    <row r="626" spans="4:6" ht="13">
      <c r="D626" s="5"/>
      <c r="F626" s="5"/>
    </row>
    <row r="627" spans="4:6" ht="13">
      <c r="D627" s="5"/>
      <c r="F627" s="5"/>
    </row>
    <row r="628" spans="4:6" ht="13">
      <c r="D628" s="5"/>
      <c r="F628" s="5"/>
    </row>
    <row r="629" spans="4:6" ht="13">
      <c r="D629" s="5"/>
      <c r="F629" s="5"/>
    </row>
    <row r="630" spans="4:6" ht="13">
      <c r="D630" s="5"/>
      <c r="F630" s="5"/>
    </row>
    <row r="631" spans="4:6" ht="13">
      <c r="D631" s="5"/>
      <c r="F631" s="5"/>
    </row>
    <row r="632" spans="4:6" ht="13">
      <c r="D632" s="5"/>
      <c r="F632" s="5"/>
    </row>
    <row r="633" spans="4:6" ht="13">
      <c r="D633" s="5"/>
      <c r="F633" s="5"/>
    </row>
    <row r="634" spans="4:6" ht="13">
      <c r="D634" s="5"/>
      <c r="F634" s="5"/>
    </row>
    <row r="635" spans="4:6" ht="13">
      <c r="D635" s="5"/>
      <c r="F635" s="5"/>
    </row>
    <row r="636" spans="4:6" ht="13">
      <c r="D636" s="5"/>
      <c r="F636" s="5"/>
    </row>
    <row r="637" spans="4:6" ht="13">
      <c r="D637" s="5"/>
      <c r="F637" s="5"/>
    </row>
    <row r="638" spans="4:6" ht="13">
      <c r="D638" s="5"/>
      <c r="F638" s="5"/>
    </row>
    <row r="639" spans="4:6" ht="13">
      <c r="D639" s="5"/>
      <c r="F639" s="5"/>
    </row>
    <row r="640" spans="4:6" ht="13">
      <c r="D640" s="5"/>
      <c r="F640" s="5"/>
    </row>
    <row r="641" spans="4:6" ht="13">
      <c r="D641" s="5"/>
      <c r="F641" s="5"/>
    </row>
    <row r="642" spans="4:6" ht="13">
      <c r="D642" s="5"/>
      <c r="F642" s="5"/>
    </row>
    <row r="643" spans="4:6" ht="13">
      <c r="D643" s="5"/>
      <c r="F643" s="5"/>
    </row>
    <row r="644" spans="4:6" ht="13">
      <c r="D644" s="5"/>
      <c r="F644" s="5"/>
    </row>
    <row r="645" spans="4:6" ht="13">
      <c r="D645" s="5"/>
      <c r="F645" s="5"/>
    </row>
    <row r="646" spans="4:6" ht="13">
      <c r="D646" s="5"/>
      <c r="F646" s="5"/>
    </row>
    <row r="647" spans="4:6" ht="13">
      <c r="D647" s="5"/>
      <c r="F647" s="5"/>
    </row>
    <row r="648" spans="4:6" ht="13">
      <c r="D648" s="5"/>
      <c r="F648" s="5"/>
    </row>
    <row r="649" spans="4:6" ht="13">
      <c r="D649" s="5"/>
      <c r="F649" s="5"/>
    </row>
    <row r="650" spans="4:6" ht="13">
      <c r="D650" s="5"/>
      <c r="F650" s="5"/>
    </row>
    <row r="651" spans="4:6" ht="13">
      <c r="D651" s="5"/>
      <c r="F651" s="5"/>
    </row>
    <row r="652" spans="4:6" ht="13">
      <c r="D652" s="5"/>
      <c r="F652" s="5"/>
    </row>
    <row r="653" spans="4:6" ht="13">
      <c r="D653" s="5"/>
      <c r="F653" s="5"/>
    </row>
    <row r="654" spans="4:6" ht="13">
      <c r="D654" s="5"/>
      <c r="F654" s="5"/>
    </row>
    <row r="655" spans="4:6" ht="13">
      <c r="D655" s="5"/>
      <c r="F655" s="5"/>
    </row>
    <row r="656" spans="4:6" ht="13">
      <c r="D656" s="5"/>
      <c r="F656" s="5"/>
    </row>
    <row r="657" spans="4:6" ht="13">
      <c r="D657" s="5"/>
      <c r="F657" s="5"/>
    </row>
    <row r="658" spans="4:6" ht="13">
      <c r="D658" s="5"/>
      <c r="F658" s="5"/>
    </row>
    <row r="659" spans="4:6" ht="13">
      <c r="D659" s="5"/>
      <c r="F659" s="5"/>
    </row>
    <row r="660" spans="4:6" ht="13">
      <c r="D660" s="5"/>
      <c r="F660" s="5"/>
    </row>
    <row r="661" spans="4:6" ht="13">
      <c r="D661" s="5"/>
      <c r="F661" s="5"/>
    </row>
    <row r="662" spans="4:6" ht="13">
      <c r="D662" s="5"/>
      <c r="F662" s="5"/>
    </row>
    <row r="663" spans="4:6" ht="13">
      <c r="D663" s="5"/>
      <c r="F663" s="5"/>
    </row>
    <row r="664" spans="4:6" ht="13">
      <c r="D664" s="5"/>
      <c r="F664" s="5"/>
    </row>
    <row r="665" spans="4:6" ht="13">
      <c r="D665" s="5"/>
      <c r="F665" s="5"/>
    </row>
    <row r="666" spans="4:6" ht="13">
      <c r="D666" s="5"/>
      <c r="F666" s="5"/>
    </row>
    <row r="667" spans="4:6" ht="13">
      <c r="D667" s="5"/>
      <c r="F667" s="5"/>
    </row>
    <row r="668" spans="4:6" ht="13">
      <c r="D668" s="5"/>
      <c r="F668" s="5"/>
    </row>
    <row r="669" spans="4:6" ht="13">
      <c r="D669" s="5"/>
      <c r="F669" s="5"/>
    </row>
    <row r="670" spans="4:6" ht="13">
      <c r="D670" s="5"/>
      <c r="F670" s="5"/>
    </row>
    <row r="671" spans="4:6" ht="13">
      <c r="D671" s="5"/>
      <c r="F671" s="5"/>
    </row>
    <row r="672" spans="4:6" ht="13">
      <c r="D672" s="5"/>
      <c r="F672" s="5"/>
    </row>
    <row r="673" spans="4:6" ht="13">
      <c r="D673" s="5"/>
      <c r="F673" s="5"/>
    </row>
    <row r="674" spans="4:6" ht="13">
      <c r="D674" s="5"/>
      <c r="F674" s="5"/>
    </row>
    <row r="675" spans="4:6" ht="13">
      <c r="D675" s="5"/>
      <c r="F675" s="5"/>
    </row>
    <row r="676" spans="4:6" ht="13">
      <c r="D676" s="5"/>
      <c r="F676" s="5"/>
    </row>
    <row r="677" spans="4:6" ht="13">
      <c r="D677" s="5"/>
      <c r="F677" s="5"/>
    </row>
    <row r="678" spans="4:6" ht="13">
      <c r="D678" s="5"/>
      <c r="F678" s="5"/>
    </row>
    <row r="679" spans="4:6" ht="13">
      <c r="D679" s="5"/>
      <c r="F679" s="5"/>
    </row>
    <row r="680" spans="4:6" ht="13">
      <c r="D680" s="5"/>
      <c r="F680" s="5"/>
    </row>
    <row r="681" spans="4:6" ht="13">
      <c r="D681" s="5"/>
      <c r="F681" s="5"/>
    </row>
    <row r="682" spans="4:6" ht="13">
      <c r="D682" s="5"/>
      <c r="F682" s="5"/>
    </row>
    <row r="683" spans="4:6" ht="13">
      <c r="D683" s="5"/>
      <c r="F683" s="5"/>
    </row>
    <row r="684" spans="4:6" ht="13">
      <c r="D684" s="5"/>
      <c r="F684" s="5"/>
    </row>
    <row r="685" spans="4:6" ht="13">
      <c r="D685" s="5"/>
      <c r="F685" s="5"/>
    </row>
    <row r="686" spans="4:6" ht="13">
      <c r="D686" s="5"/>
      <c r="F686" s="5"/>
    </row>
    <row r="687" spans="4:6" ht="13">
      <c r="D687" s="5"/>
      <c r="F687" s="5"/>
    </row>
    <row r="688" spans="4:6" ht="13">
      <c r="D688" s="5"/>
      <c r="F688" s="5"/>
    </row>
    <row r="689" spans="4:6" ht="13">
      <c r="D689" s="5"/>
      <c r="F689" s="5"/>
    </row>
    <row r="690" spans="4:6" ht="13">
      <c r="D690" s="5"/>
      <c r="F690" s="5"/>
    </row>
    <row r="691" spans="4:6" ht="13">
      <c r="D691" s="5"/>
      <c r="F691" s="5"/>
    </row>
    <row r="692" spans="4:6" ht="13">
      <c r="D692" s="5"/>
      <c r="F692" s="5"/>
    </row>
    <row r="693" spans="4:6" ht="13">
      <c r="D693" s="5"/>
      <c r="F693" s="5"/>
    </row>
    <row r="694" spans="4:6" ht="13">
      <c r="D694" s="5"/>
      <c r="F694" s="5"/>
    </row>
    <row r="695" spans="4:6" ht="13">
      <c r="D695" s="5"/>
      <c r="F695" s="5"/>
    </row>
    <row r="696" spans="4:6" ht="13">
      <c r="D696" s="5"/>
      <c r="F696" s="5"/>
    </row>
    <row r="697" spans="4:6" ht="13">
      <c r="D697" s="5"/>
      <c r="F697" s="5"/>
    </row>
    <row r="698" spans="4:6" ht="13">
      <c r="D698" s="5"/>
      <c r="F698" s="5"/>
    </row>
    <row r="699" spans="4:6" ht="13">
      <c r="D699" s="5"/>
      <c r="F699" s="5"/>
    </row>
    <row r="700" spans="4:6" ht="13">
      <c r="D700" s="5"/>
      <c r="F700" s="5"/>
    </row>
    <row r="701" spans="4:6" ht="13">
      <c r="D701" s="5"/>
      <c r="F701" s="5"/>
    </row>
    <row r="702" spans="4:6" ht="13">
      <c r="D702" s="5"/>
      <c r="F702" s="5"/>
    </row>
    <row r="703" spans="4:6" ht="13">
      <c r="D703" s="5"/>
      <c r="F703" s="5"/>
    </row>
    <row r="704" spans="4:6" ht="13">
      <c r="D704" s="5"/>
      <c r="F704" s="5"/>
    </row>
    <row r="705" spans="4:6" ht="13">
      <c r="D705" s="5"/>
      <c r="F705" s="5"/>
    </row>
    <row r="706" spans="4:6" ht="13">
      <c r="D706" s="5"/>
      <c r="F706" s="5"/>
    </row>
    <row r="707" spans="4:6" ht="13">
      <c r="D707" s="5"/>
      <c r="F707" s="5"/>
    </row>
    <row r="708" spans="4:6" ht="13">
      <c r="D708" s="5"/>
      <c r="F708" s="5"/>
    </row>
    <row r="709" spans="4:6" ht="13">
      <c r="D709" s="5"/>
      <c r="F709" s="5"/>
    </row>
    <row r="710" spans="4:6" ht="13">
      <c r="D710" s="5"/>
      <c r="F710" s="5"/>
    </row>
    <row r="711" spans="4:6" ht="13">
      <c r="D711" s="5"/>
      <c r="F711" s="5"/>
    </row>
    <row r="712" spans="4:6" ht="13">
      <c r="D712" s="5"/>
      <c r="F712" s="5"/>
    </row>
    <row r="713" spans="4:6" ht="13">
      <c r="D713" s="5"/>
      <c r="F713" s="5"/>
    </row>
    <row r="714" spans="4:6" ht="13">
      <c r="D714" s="5"/>
      <c r="F714" s="5"/>
    </row>
    <row r="715" spans="4:6" ht="13">
      <c r="D715" s="5"/>
      <c r="F715" s="5"/>
    </row>
    <row r="716" spans="4:6" ht="13">
      <c r="D716" s="5"/>
      <c r="F716" s="5"/>
    </row>
    <row r="717" spans="4:6" ht="13">
      <c r="D717" s="5"/>
      <c r="F717" s="5"/>
    </row>
    <row r="718" spans="4:6" ht="13">
      <c r="D718" s="5"/>
      <c r="F718" s="5"/>
    </row>
    <row r="719" spans="4:6" ht="13">
      <c r="D719" s="5"/>
      <c r="F719" s="5"/>
    </row>
    <row r="720" spans="4:6" ht="13">
      <c r="D720" s="5"/>
      <c r="F720" s="5"/>
    </row>
    <row r="721" spans="4:6" ht="13">
      <c r="D721" s="5"/>
      <c r="F721" s="5"/>
    </row>
    <row r="722" spans="4:6" ht="13">
      <c r="D722" s="5"/>
      <c r="F722" s="5"/>
    </row>
    <row r="723" spans="4:6" ht="13">
      <c r="D723" s="5"/>
      <c r="F723" s="5"/>
    </row>
    <row r="724" spans="4:6" ht="13">
      <c r="D724" s="5"/>
      <c r="F724" s="5"/>
    </row>
    <row r="725" spans="4:6" ht="13">
      <c r="D725" s="5"/>
      <c r="F725" s="5"/>
    </row>
    <row r="726" spans="4:6" ht="13">
      <c r="D726" s="5"/>
      <c r="F726" s="5"/>
    </row>
    <row r="727" spans="4:6" ht="13">
      <c r="D727" s="5"/>
      <c r="F727" s="5"/>
    </row>
    <row r="728" spans="4:6" ht="13">
      <c r="D728" s="5"/>
      <c r="F728" s="5"/>
    </row>
    <row r="729" spans="4:6" ht="13">
      <c r="D729" s="5"/>
      <c r="F729" s="5"/>
    </row>
    <row r="730" spans="4:6" ht="13">
      <c r="D730" s="5"/>
      <c r="F730" s="5"/>
    </row>
    <row r="731" spans="4:6" ht="13">
      <c r="D731" s="5"/>
      <c r="F731" s="5"/>
    </row>
    <row r="732" spans="4:6" ht="13">
      <c r="D732" s="5"/>
      <c r="F732" s="5"/>
    </row>
    <row r="733" spans="4:6" ht="13">
      <c r="D733" s="5"/>
      <c r="F733" s="5"/>
    </row>
    <row r="734" spans="4:6" ht="13">
      <c r="D734" s="5"/>
      <c r="F734" s="5"/>
    </row>
    <row r="735" spans="4:6" ht="13">
      <c r="D735" s="5"/>
      <c r="F735" s="5"/>
    </row>
    <row r="736" spans="4:6" ht="13">
      <c r="D736" s="5"/>
      <c r="F736" s="5"/>
    </row>
    <row r="737" spans="4:6" ht="13">
      <c r="D737" s="5"/>
      <c r="F737" s="5"/>
    </row>
    <row r="738" spans="4:6" ht="13">
      <c r="D738" s="5"/>
      <c r="F738" s="5"/>
    </row>
    <row r="739" spans="4:6" ht="13">
      <c r="D739" s="5"/>
      <c r="F739" s="5"/>
    </row>
    <row r="740" spans="4:6" ht="13">
      <c r="D740" s="5"/>
      <c r="F740" s="5"/>
    </row>
    <row r="741" spans="4:6" ht="13">
      <c r="D741" s="5"/>
      <c r="F741" s="5"/>
    </row>
    <row r="742" spans="4:6" ht="13">
      <c r="D742" s="5"/>
      <c r="F742" s="5"/>
    </row>
    <row r="743" spans="4:6" ht="13">
      <c r="D743" s="5"/>
      <c r="F743" s="5"/>
    </row>
    <row r="744" spans="4:6" ht="13">
      <c r="D744" s="5"/>
      <c r="F744" s="5"/>
    </row>
    <row r="745" spans="4:6" ht="13">
      <c r="D745" s="5"/>
      <c r="F745" s="5"/>
    </row>
    <row r="746" spans="4:6" ht="13">
      <c r="D746" s="5"/>
      <c r="F746" s="5"/>
    </row>
    <row r="747" spans="4:6" ht="13">
      <c r="D747" s="5"/>
      <c r="F747" s="5"/>
    </row>
    <row r="748" spans="4:6" ht="13">
      <c r="D748" s="5"/>
      <c r="F748" s="5"/>
    </row>
    <row r="749" spans="4:6" ht="13">
      <c r="D749" s="5"/>
      <c r="F749" s="5"/>
    </row>
    <row r="750" spans="4:6" ht="13">
      <c r="D750" s="5"/>
      <c r="F750" s="5"/>
    </row>
    <row r="751" spans="4:6" ht="13">
      <c r="D751" s="5"/>
      <c r="F751" s="5"/>
    </row>
    <row r="752" spans="4:6" ht="13">
      <c r="D752" s="5"/>
      <c r="F752" s="5"/>
    </row>
    <row r="753" spans="4:6" ht="13">
      <c r="D753" s="5"/>
      <c r="F753" s="5"/>
    </row>
    <row r="754" spans="4:6" ht="13">
      <c r="D754" s="5"/>
      <c r="F754" s="5"/>
    </row>
    <row r="755" spans="4:6" ht="13">
      <c r="D755" s="5"/>
      <c r="F755" s="5"/>
    </row>
    <row r="756" spans="4:6" ht="13">
      <c r="D756" s="5"/>
      <c r="F756" s="5"/>
    </row>
    <row r="757" spans="4:6" ht="13">
      <c r="D757" s="5"/>
      <c r="F757" s="5"/>
    </row>
    <row r="758" spans="4:6" ht="13">
      <c r="D758" s="5"/>
      <c r="F758" s="5"/>
    </row>
    <row r="759" spans="4:6" ht="13">
      <c r="D759" s="5"/>
      <c r="F759" s="5"/>
    </row>
    <row r="760" spans="4:6" ht="13">
      <c r="D760" s="5"/>
      <c r="F760" s="5"/>
    </row>
    <row r="761" spans="4:6" ht="13">
      <c r="D761" s="5"/>
      <c r="F761" s="5"/>
    </row>
    <row r="762" spans="4:6" ht="13">
      <c r="D762" s="5"/>
      <c r="F762" s="5"/>
    </row>
    <row r="763" spans="4:6" ht="13">
      <c r="D763" s="5"/>
      <c r="F763" s="5"/>
    </row>
    <row r="764" spans="4:6" ht="13">
      <c r="D764" s="5"/>
      <c r="F764" s="5"/>
    </row>
    <row r="765" spans="4:6" ht="13">
      <c r="D765" s="5"/>
      <c r="F765" s="5"/>
    </row>
    <row r="766" spans="4:6" ht="13">
      <c r="D766" s="5"/>
      <c r="F766" s="5"/>
    </row>
    <row r="767" spans="4:6" ht="13">
      <c r="D767" s="5"/>
      <c r="F767" s="5"/>
    </row>
    <row r="768" spans="4:6" ht="13">
      <c r="D768" s="5"/>
      <c r="F768" s="5"/>
    </row>
    <row r="769" spans="4:6" ht="13">
      <c r="D769" s="5"/>
      <c r="F769" s="5"/>
    </row>
    <row r="770" spans="4:6" ht="13">
      <c r="D770" s="5"/>
      <c r="F770" s="5"/>
    </row>
    <row r="771" spans="4:6" ht="13">
      <c r="D771" s="5"/>
      <c r="F771" s="5"/>
    </row>
    <row r="772" spans="4:6" ht="13">
      <c r="D772" s="5"/>
      <c r="F772" s="5"/>
    </row>
    <row r="773" spans="4:6" ht="13">
      <c r="D773" s="5"/>
      <c r="F773" s="5"/>
    </row>
    <row r="774" spans="4:6" ht="13">
      <c r="D774" s="5"/>
      <c r="F774" s="5"/>
    </row>
    <row r="775" spans="4:6" ht="13">
      <c r="D775" s="5"/>
      <c r="F775" s="5"/>
    </row>
    <row r="776" spans="4:6" ht="13">
      <c r="D776" s="5"/>
      <c r="F776" s="5"/>
    </row>
    <row r="777" spans="4:6" ht="13">
      <c r="D777" s="5"/>
      <c r="F777" s="5"/>
    </row>
    <row r="778" spans="4:6" ht="13">
      <c r="D778" s="5"/>
      <c r="F778" s="5"/>
    </row>
    <row r="779" spans="4:6" ht="13">
      <c r="D779" s="5"/>
      <c r="F779" s="5"/>
    </row>
    <row r="780" spans="4:6" ht="13">
      <c r="D780" s="5"/>
      <c r="F780" s="5"/>
    </row>
    <row r="781" spans="4:6" ht="13">
      <c r="D781" s="5"/>
      <c r="F781" s="5"/>
    </row>
    <row r="782" spans="4:6" ht="13">
      <c r="D782" s="5"/>
      <c r="F782" s="5"/>
    </row>
    <row r="783" spans="4:6" ht="13">
      <c r="D783" s="5"/>
      <c r="F783" s="5"/>
    </row>
    <row r="784" spans="4:6" ht="13">
      <c r="D784" s="5"/>
      <c r="F784" s="5"/>
    </row>
    <row r="785" spans="4:6" ht="13">
      <c r="D785" s="5"/>
      <c r="F785" s="5"/>
    </row>
    <row r="786" spans="4:6" ht="13">
      <c r="D786" s="5"/>
      <c r="F786" s="5"/>
    </row>
    <row r="787" spans="4:6" ht="13">
      <c r="D787" s="5"/>
      <c r="F787" s="5"/>
    </row>
    <row r="788" spans="4:6" ht="13">
      <c r="D788" s="5"/>
      <c r="F788" s="5"/>
    </row>
    <row r="789" spans="4:6" ht="13">
      <c r="D789" s="5"/>
      <c r="F789" s="5"/>
    </row>
    <row r="790" spans="4:6" ht="13">
      <c r="D790" s="5"/>
      <c r="F790" s="5"/>
    </row>
    <row r="791" spans="4:6" ht="13">
      <c r="D791" s="5"/>
      <c r="F791" s="5"/>
    </row>
    <row r="792" spans="4:6" ht="13">
      <c r="D792" s="5"/>
      <c r="F792" s="5"/>
    </row>
    <row r="793" spans="4:6" ht="13">
      <c r="D793" s="5"/>
      <c r="F793" s="5"/>
    </row>
    <row r="794" spans="4:6" ht="13">
      <c r="D794" s="5"/>
      <c r="F794" s="5"/>
    </row>
    <row r="795" spans="4:6" ht="13">
      <c r="D795" s="5"/>
      <c r="F795" s="5"/>
    </row>
    <row r="796" spans="4:6" ht="13">
      <c r="D796" s="5"/>
      <c r="F796" s="5"/>
    </row>
    <row r="797" spans="4:6" ht="13">
      <c r="D797" s="5"/>
      <c r="F797" s="5"/>
    </row>
    <row r="798" spans="4:6" ht="13">
      <c r="D798" s="5"/>
      <c r="F798" s="5"/>
    </row>
    <row r="799" spans="4:6" ht="13">
      <c r="D799" s="5"/>
      <c r="F799" s="5"/>
    </row>
    <row r="800" spans="4:6" ht="13">
      <c r="D800" s="5"/>
      <c r="F800" s="5"/>
    </row>
    <row r="801" spans="4:6" ht="13">
      <c r="D801" s="5"/>
      <c r="F801" s="5"/>
    </row>
    <row r="802" spans="4:6" ht="13">
      <c r="D802" s="5"/>
      <c r="F802" s="5"/>
    </row>
    <row r="803" spans="4:6" ht="13">
      <c r="D803" s="5"/>
      <c r="F803" s="5"/>
    </row>
    <row r="804" spans="4:6" ht="13">
      <c r="D804" s="5"/>
      <c r="F804" s="5"/>
    </row>
    <row r="805" spans="4:6" ht="13">
      <c r="D805" s="5"/>
      <c r="F805" s="5"/>
    </row>
    <row r="806" spans="4:6" ht="13">
      <c r="D806" s="5"/>
      <c r="F806" s="5"/>
    </row>
    <row r="807" spans="4:6" ht="13">
      <c r="D807" s="5"/>
      <c r="F807" s="5"/>
    </row>
    <row r="808" spans="4:6" ht="13">
      <c r="D808" s="5"/>
      <c r="F808" s="5"/>
    </row>
    <row r="809" spans="4:6" ht="13">
      <c r="D809" s="5"/>
      <c r="F809" s="5"/>
    </row>
    <row r="810" spans="4:6" ht="13">
      <c r="D810" s="5"/>
      <c r="F810" s="5"/>
    </row>
    <row r="811" spans="4:6" ht="13">
      <c r="D811" s="5"/>
      <c r="F811" s="5"/>
    </row>
    <row r="812" spans="4:6" ht="13">
      <c r="D812" s="5"/>
      <c r="F812" s="5"/>
    </row>
    <row r="813" spans="4:6" ht="13">
      <c r="D813" s="5"/>
      <c r="F813" s="5"/>
    </row>
    <row r="814" spans="4:6" ht="13">
      <c r="D814" s="5"/>
      <c r="F814" s="5"/>
    </row>
    <row r="815" spans="4:6" ht="13">
      <c r="D815" s="5"/>
      <c r="F815" s="5"/>
    </row>
    <row r="816" spans="4:6" ht="13">
      <c r="D816" s="5"/>
      <c r="F816" s="5"/>
    </row>
    <row r="817" spans="4:6" ht="13">
      <c r="D817" s="5"/>
      <c r="F817" s="5"/>
    </row>
    <row r="818" spans="4:6" ht="13">
      <c r="D818" s="5"/>
      <c r="F818" s="5"/>
    </row>
    <row r="819" spans="4:6" ht="13">
      <c r="D819" s="5"/>
      <c r="F819" s="5"/>
    </row>
    <row r="820" spans="4:6" ht="13">
      <c r="D820" s="5"/>
      <c r="F820" s="5"/>
    </row>
    <row r="821" spans="4:6" ht="13">
      <c r="D821" s="5"/>
      <c r="F821" s="5"/>
    </row>
    <row r="822" spans="4:6" ht="13">
      <c r="D822" s="5"/>
      <c r="F822" s="5"/>
    </row>
    <row r="823" spans="4:6" ht="13">
      <c r="D823" s="5"/>
      <c r="F823" s="5"/>
    </row>
    <row r="824" spans="4:6" ht="13">
      <c r="D824" s="5"/>
      <c r="F824" s="5"/>
    </row>
    <row r="825" spans="4:6" ht="13">
      <c r="D825" s="5"/>
      <c r="F825" s="5"/>
    </row>
    <row r="826" spans="4:6" ht="13">
      <c r="D826" s="5"/>
      <c r="F826" s="5"/>
    </row>
    <row r="827" spans="4:6" ht="13">
      <c r="D827" s="5"/>
      <c r="F827" s="5"/>
    </row>
    <row r="828" spans="4:6" ht="13">
      <c r="D828" s="5"/>
      <c r="F828" s="5"/>
    </row>
    <row r="829" spans="4:6" ht="13">
      <c r="D829" s="5"/>
      <c r="F829" s="5"/>
    </row>
    <row r="830" spans="4:6" ht="13">
      <c r="D830" s="5"/>
      <c r="F830" s="5"/>
    </row>
    <row r="831" spans="4:6" ht="13">
      <c r="D831" s="5"/>
      <c r="F831" s="5"/>
    </row>
    <row r="832" spans="4:6" ht="13">
      <c r="D832" s="5"/>
      <c r="F832" s="5"/>
    </row>
    <row r="833" spans="4:6" ht="13">
      <c r="D833" s="5"/>
      <c r="F833" s="5"/>
    </row>
    <row r="834" spans="4:6" ht="13">
      <c r="D834" s="5"/>
      <c r="F834" s="5"/>
    </row>
    <row r="835" spans="4:6" ht="13">
      <c r="D835" s="5"/>
      <c r="F835" s="5"/>
    </row>
    <row r="836" spans="4:6" ht="13">
      <c r="D836" s="5"/>
      <c r="F836" s="5"/>
    </row>
    <row r="837" spans="4:6" ht="13">
      <c r="D837" s="5"/>
      <c r="F837" s="5"/>
    </row>
    <row r="838" spans="4:6" ht="13">
      <c r="D838" s="5"/>
      <c r="F838" s="5"/>
    </row>
    <row r="839" spans="4:6" ht="13">
      <c r="D839" s="5"/>
      <c r="F839" s="5"/>
    </row>
    <row r="840" spans="4:6" ht="13">
      <c r="D840" s="5"/>
      <c r="F840" s="5"/>
    </row>
    <row r="841" spans="4:6" ht="13">
      <c r="D841" s="5"/>
      <c r="F841" s="5"/>
    </row>
    <row r="842" spans="4:6" ht="13">
      <c r="D842" s="5"/>
      <c r="F842" s="5"/>
    </row>
    <row r="843" spans="4:6" ht="13">
      <c r="D843" s="5"/>
      <c r="F843" s="5"/>
    </row>
    <row r="844" spans="4:6" ht="13">
      <c r="D844" s="5"/>
      <c r="F844" s="5"/>
    </row>
    <row r="845" spans="4:6" ht="13">
      <c r="D845" s="5"/>
      <c r="F845" s="5"/>
    </row>
    <row r="846" spans="4:6" ht="13">
      <c r="D846" s="5"/>
      <c r="F846" s="5"/>
    </row>
    <row r="847" spans="4:6" ht="13">
      <c r="D847" s="5"/>
      <c r="F847" s="5"/>
    </row>
    <row r="848" spans="4:6" ht="13">
      <c r="D848" s="5"/>
      <c r="F848" s="5"/>
    </row>
    <row r="849" spans="4:6" ht="13">
      <c r="D849" s="5"/>
      <c r="F849" s="5"/>
    </row>
    <row r="850" spans="4:6" ht="13">
      <c r="D850" s="5"/>
      <c r="F850" s="5"/>
    </row>
    <row r="851" spans="4:6" ht="13">
      <c r="D851" s="5"/>
      <c r="F851" s="5"/>
    </row>
    <row r="852" spans="4:6" ht="13">
      <c r="D852" s="5"/>
      <c r="F852" s="5"/>
    </row>
    <row r="853" spans="4:6" ht="13">
      <c r="D853" s="5"/>
      <c r="F853" s="5"/>
    </row>
    <row r="854" spans="4:6" ht="13">
      <c r="D854" s="5"/>
      <c r="F854" s="5"/>
    </row>
    <row r="855" spans="4:6" ht="13">
      <c r="D855" s="5"/>
      <c r="F855" s="5"/>
    </row>
    <row r="856" spans="4:6" ht="13">
      <c r="D856" s="5"/>
      <c r="F856" s="5"/>
    </row>
    <row r="857" spans="4:6" ht="13">
      <c r="D857" s="5"/>
      <c r="F857" s="5"/>
    </row>
    <row r="858" spans="4:6" ht="13">
      <c r="D858" s="5"/>
      <c r="F858" s="5"/>
    </row>
    <row r="859" spans="4:6" ht="13">
      <c r="D859" s="5"/>
      <c r="F859" s="5"/>
    </row>
    <row r="860" spans="4:6" ht="13">
      <c r="D860" s="5"/>
      <c r="F860" s="5"/>
    </row>
    <row r="861" spans="4:6" ht="13">
      <c r="D861" s="5"/>
      <c r="F861" s="5"/>
    </row>
    <row r="862" spans="4:6" ht="13">
      <c r="D862" s="5"/>
      <c r="F862" s="5"/>
    </row>
    <row r="863" spans="4:6" ht="13">
      <c r="D863" s="5"/>
      <c r="F863" s="5"/>
    </row>
    <row r="864" spans="4:6" ht="13">
      <c r="D864" s="5"/>
      <c r="F864" s="5"/>
    </row>
    <row r="865" spans="4:6" ht="13">
      <c r="D865" s="5"/>
      <c r="F865" s="5"/>
    </row>
    <row r="866" spans="4:6" ht="13">
      <c r="D866" s="5"/>
      <c r="F866" s="5"/>
    </row>
    <row r="867" spans="4:6" ht="13">
      <c r="D867" s="5"/>
      <c r="F867" s="5"/>
    </row>
    <row r="868" spans="4:6" ht="13">
      <c r="D868" s="5"/>
      <c r="F868" s="5"/>
    </row>
    <row r="869" spans="4:6" ht="13">
      <c r="D869" s="5"/>
      <c r="F869" s="5"/>
    </row>
    <row r="870" spans="4:6" ht="13">
      <c r="D870" s="5"/>
      <c r="F870" s="5"/>
    </row>
    <row r="871" spans="4:6" ht="13">
      <c r="D871" s="5"/>
      <c r="F871" s="5"/>
    </row>
    <row r="872" spans="4:6" ht="13">
      <c r="D872" s="5"/>
      <c r="F872" s="5"/>
    </row>
    <row r="873" spans="4:6" ht="13">
      <c r="D873" s="5"/>
      <c r="F873" s="5"/>
    </row>
    <row r="874" spans="4:6" ht="13">
      <c r="D874" s="5"/>
      <c r="F874" s="5"/>
    </row>
    <row r="875" spans="4:6" ht="13">
      <c r="D875" s="5"/>
      <c r="F875" s="5"/>
    </row>
    <row r="876" spans="4:6" ht="13">
      <c r="D876" s="5"/>
      <c r="F876" s="5"/>
    </row>
    <row r="877" spans="4:6" ht="13">
      <c r="D877" s="5"/>
      <c r="F877" s="5"/>
    </row>
    <row r="878" spans="4:6" ht="13">
      <c r="D878" s="5"/>
      <c r="F878" s="5"/>
    </row>
    <row r="879" spans="4:6" ht="13">
      <c r="D879" s="5"/>
      <c r="F879" s="5"/>
    </row>
    <row r="880" spans="4:6" ht="13">
      <c r="D880" s="5"/>
      <c r="F880" s="5"/>
    </row>
    <row r="881" spans="4:6" ht="13">
      <c r="D881" s="5"/>
      <c r="F881" s="5"/>
    </row>
    <row r="882" spans="4:6" ht="13">
      <c r="D882" s="5"/>
      <c r="F882" s="5"/>
    </row>
    <row r="883" spans="4:6" ht="13">
      <c r="D883" s="5"/>
      <c r="F883" s="5"/>
    </row>
    <row r="884" spans="4:6" ht="13">
      <c r="D884" s="5"/>
      <c r="F884" s="5"/>
    </row>
    <row r="885" spans="4:6" ht="13">
      <c r="D885" s="5"/>
      <c r="F885" s="5"/>
    </row>
    <row r="886" spans="4:6" ht="13">
      <c r="D886" s="5"/>
      <c r="F886" s="5"/>
    </row>
    <row r="887" spans="4:6" ht="13">
      <c r="D887" s="5"/>
      <c r="F887" s="5"/>
    </row>
    <row r="888" spans="4:6" ht="13">
      <c r="D888" s="5"/>
      <c r="F888" s="5"/>
    </row>
    <row r="889" spans="4:6" ht="13">
      <c r="D889" s="5"/>
      <c r="F889" s="5"/>
    </row>
    <row r="890" spans="4:6" ht="13">
      <c r="D890" s="5"/>
      <c r="F890" s="5"/>
    </row>
    <row r="891" spans="4:6" ht="13">
      <c r="D891" s="5"/>
      <c r="F891" s="5"/>
    </row>
    <row r="892" spans="4:6" ht="13">
      <c r="D892" s="5"/>
      <c r="F892" s="5"/>
    </row>
    <row r="893" spans="4:6" ht="13">
      <c r="D893" s="5"/>
      <c r="F893" s="5"/>
    </row>
    <row r="894" spans="4:6" ht="13">
      <c r="D894" s="5"/>
      <c r="F894" s="5"/>
    </row>
    <row r="895" spans="4:6" ht="13">
      <c r="D895" s="5"/>
      <c r="F895" s="5"/>
    </row>
    <row r="896" spans="4:6" ht="13">
      <c r="D896" s="5"/>
      <c r="F896" s="5"/>
    </row>
    <row r="897" spans="4:6" ht="13">
      <c r="D897" s="5"/>
      <c r="F897" s="5"/>
    </row>
    <row r="898" spans="4:6" ht="13">
      <c r="D898" s="5"/>
      <c r="F898" s="5"/>
    </row>
    <row r="899" spans="4:6" ht="13">
      <c r="D899" s="5"/>
      <c r="F899" s="5"/>
    </row>
    <row r="900" spans="4:6" ht="13">
      <c r="D900" s="5"/>
      <c r="F900" s="5"/>
    </row>
    <row r="901" spans="4:6" ht="13">
      <c r="D901" s="5"/>
      <c r="F901" s="5"/>
    </row>
    <row r="902" spans="4:6" ht="13">
      <c r="D902" s="5"/>
      <c r="F902" s="5"/>
    </row>
    <row r="903" spans="4:6" ht="13">
      <c r="D903" s="5"/>
      <c r="F903" s="5"/>
    </row>
    <row r="904" spans="4:6" ht="13">
      <c r="D904" s="5"/>
      <c r="F904" s="5"/>
    </row>
    <row r="905" spans="4:6" ht="13">
      <c r="D905" s="5"/>
      <c r="F905" s="5"/>
    </row>
    <row r="906" spans="4:6" ht="13">
      <c r="D906" s="5"/>
      <c r="F906" s="5"/>
    </row>
    <row r="907" spans="4:6" ht="13">
      <c r="D907" s="5"/>
      <c r="F907" s="5"/>
    </row>
    <row r="908" spans="4:6" ht="13">
      <c r="D908" s="5"/>
      <c r="F908" s="5"/>
    </row>
    <row r="909" spans="4:6" ht="13">
      <c r="D909" s="5"/>
      <c r="F909" s="5"/>
    </row>
    <row r="910" spans="4:6" ht="13">
      <c r="D910" s="5"/>
      <c r="F910" s="5"/>
    </row>
    <row r="911" spans="4:6" ht="13">
      <c r="D911" s="5"/>
      <c r="F911" s="5"/>
    </row>
    <row r="912" spans="4:6" ht="13">
      <c r="D912" s="5"/>
      <c r="F912" s="5"/>
    </row>
    <row r="913" spans="4:6" ht="13">
      <c r="D913" s="5"/>
      <c r="F913" s="5"/>
    </row>
    <row r="914" spans="4:6" ht="13">
      <c r="D914" s="5"/>
      <c r="F914" s="5"/>
    </row>
    <row r="915" spans="4:6" ht="13">
      <c r="D915" s="5"/>
      <c r="F915" s="5"/>
    </row>
    <row r="916" spans="4:6" ht="13">
      <c r="D916" s="5"/>
      <c r="F916" s="5"/>
    </row>
    <row r="917" spans="4:6" ht="13">
      <c r="D917" s="5"/>
      <c r="F917" s="5"/>
    </row>
    <row r="918" spans="4:6" ht="13">
      <c r="D918" s="5"/>
      <c r="F918" s="5"/>
    </row>
    <row r="919" spans="4:6" ht="13">
      <c r="D919" s="5"/>
      <c r="F919" s="5"/>
    </row>
    <row r="920" spans="4:6" ht="13">
      <c r="D920" s="5"/>
      <c r="F920" s="5"/>
    </row>
    <row r="921" spans="4:6" ht="13">
      <c r="D921" s="5"/>
      <c r="F921" s="5"/>
    </row>
    <row r="922" spans="4:6" ht="13">
      <c r="D922" s="5"/>
      <c r="F922" s="5"/>
    </row>
    <row r="923" spans="4:6" ht="13">
      <c r="D923" s="5"/>
      <c r="F923" s="5"/>
    </row>
    <row r="924" spans="4:6" ht="13">
      <c r="D924" s="5"/>
      <c r="F924" s="5"/>
    </row>
    <row r="925" spans="4:6" ht="13">
      <c r="D925" s="5"/>
      <c r="F925" s="5"/>
    </row>
    <row r="926" spans="4:6" ht="13">
      <c r="D926" s="5"/>
      <c r="F926" s="5"/>
    </row>
    <row r="927" spans="4:6" ht="13">
      <c r="D927" s="5"/>
      <c r="F927" s="5"/>
    </row>
    <row r="928" spans="4:6" ht="13">
      <c r="D928" s="5"/>
      <c r="F928" s="5"/>
    </row>
    <row r="929" spans="4:6" ht="13">
      <c r="D929" s="5"/>
      <c r="F929" s="5"/>
    </row>
    <row r="930" spans="4:6" ht="13">
      <c r="D930" s="5"/>
      <c r="F930" s="5"/>
    </row>
    <row r="931" spans="4:6" ht="13">
      <c r="D931" s="5"/>
      <c r="F931" s="5"/>
    </row>
    <row r="932" spans="4:6" ht="13">
      <c r="D932" s="5"/>
      <c r="F932" s="5"/>
    </row>
    <row r="933" spans="4:6" ht="13">
      <c r="D933" s="5"/>
      <c r="F933" s="5"/>
    </row>
    <row r="934" spans="4:6" ht="13">
      <c r="D934" s="5"/>
      <c r="F934" s="5"/>
    </row>
    <row r="935" spans="4:6" ht="13">
      <c r="D935" s="5"/>
      <c r="F935" s="5"/>
    </row>
    <row r="936" spans="4:6" ht="13">
      <c r="D936" s="5"/>
      <c r="F936" s="5"/>
    </row>
    <row r="937" spans="4:6" ht="13">
      <c r="D937" s="5"/>
      <c r="F937" s="5"/>
    </row>
    <row r="938" spans="4:6" ht="13">
      <c r="D938" s="5"/>
      <c r="F938" s="5"/>
    </row>
    <row r="939" spans="4:6" ht="13">
      <c r="D939" s="5"/>
      <c r="F939" s="5"/>
    </row>
    <row r="940" spans="4:6" ht="13">
      <c r="D940" s="5"/>
      <c r="F940" s="5"/>
    </row>
    <row r="941" spans="4:6" ht="13">
      <c r="D941" s="5"/>
      <c r="F941" s="5"/>
    </row>
    <row r="942" spans="4:6" ht="13">
      <c r="D942" s="5"/>
      <c r="F942" s="5"/>
    </row>
    <row r="943" spans="4:6" ht="13">
      <c r="D943" s="5"/>
      <c r="F943" s="5"/>
    </row>
    <row r="944" spans="4:6" ht="13">
      <c r="D944" s="5"/>
      <c r="F944" s="5"/>
    </row>
    <row r="945" spans="4:6" ht="13">
      <c r="D945" s="5"/>
      <c r="F945" s="5"/>
    </row>
    <row r="946" spans="4:6" ht="13">
      <c r="D946" s="5"/>
      <c r="F946" s="5"/>
    </row>
    <row r="947" spans="4:6" ht="13">
      <c r="D947" s="5"/>
      <c r="F947" s="5"/>
    </row>
    <row r="948" spans="4:6" ht="13">
      <c r="D948" s="5"/>
      <c r="F948" s="5"/>
    </row>
    <row r="949" spans="4:6" ht="13">
      <c r="D949" s="5"/>
      <c r="F949" s="5"/>
    </row>
    <row r="950" spans="4:6" ht="13">
      <c r="D950" s="5"/>
      <c r="F950" s="5"/>
    </row>
    <row r="951" spans="4:6" ht="13">
      <c r="D951" s="5"/>
      <c r="F951" s="5"/>
    </row>
    <row r="952" spans="4:6" ht="13">
      <c r="D952" s="5"/>
      <c r="F952" s="5"/>
    </row>
    <row r="953" spans="4:6" ht="13">
      <c r="D953" s="5"/>
      <c r="F953" s="5"/>
    </row>
    <row r="954" spans="4:6" ht="13">
      <c r="D954" s="5"/>
      <c r="F954" s="5"/>
    </row>
    <row r="955" spans="4:6" ht="13">
      <c r="D955" s="5"/>
      <c r="F955" s="5"/>
    </row>
    <row r="956" spans="4:6" ht="13">
      <c r="D956" s="5"/>
      <c r="F956" s="5"/>
    </row>
    <row r="957" spans="4:6" ht="13">
      <c r="D957" s="5"/>
      <c r="F957" s="5"/>
    </row>
    <row r="958" spans="4:6" ht="13">
      <c r="D958" s="5"/>
      <c r="F958" s="5"/>
    </row>
    <row r="959" spans="4:6" ht="13">
      <c r="D959" s="5"/>
      <c r="F959" s="5"/>
    </row>
    <row r="960" spans="4:6" ht="13">
      <c r="D960" s="5"/>
      <c r="F960" s="5"/>
    </row>
    <row r="961" spans="4:6" ht="13">
      <c r="D961" s="5"/>
      <c r="F961" s="5"/>
    </row>
    <row r="962" spans="4:6" ht="13">
      <c r="D962" s="5"/>
      <c r="F962" s="5"/>
    </row>
    <row r="963" spans="4:6" ht="13">
      <c r="D963" s="5"/>
      <c r="F963" s="5"/>
    </row>
    <row r="964" spans="4:6" ht="13">
      <c r="D964" s="5"/>
      <c r="F964" s="5"/>
    </row>
    <row r="965" spans="4:6" ht="13">
      <c r="D965" s="5"/>
      <c r="F965" s="5"/>
    </row>
    <row r="966" spans="4:6" ht="13">
      <c r="D966" s="5"/>
      <c r="F966" s="5"/>
    </row>
    <row r="967" spans="4:6" ht="13">
      <c r="D967" s="5"/>
      <c r="F967" s="5"/>
    </row>
    <row r="968" spans="4:6" ht="13">
      <c r="D968" s="5"/>
      <c r="F968" s="5"/>
    </row>
    <row r="969" spans="4:6" ht="13">
      <c r="D969" s="5"/>
      <c r="F969" s="5"/>
    </row>
    <row r="970" spans="4:6" ht="13">
      <c r="D970" s="5"/>
      <c r="F970" s="5"/>
    </row>
    <row r="971" spans="4:6" ht="13">
      <c r="D971" s="5"/>
      <c r="F971" s="5"/>
    </row>
    <row r="972" spans="4:6" ht="13">
      <c r="D972" s="5"/>
      <c r="F972" s="5"/>
    </row>
    <row r="973" spans="4:6" ht="13">
      <c r="D973" s="5"/>
      <c r="F973" s="5"/>
    </row>
    <row r="974" spans="4:6" ht="13">
      <c r="D974" s="5"/>
      <c r="F974" s="5"/>
    </row>
    <row r="975" spans="4:6" ht="13">
      <c r="D975" s="5"/>
      <c r="F975" s="5"/>
    </row>
    <row r="976" spans="4:6" ht="13">
      <c r="D976" s="5"/>
      <c r="F976" s="5"/>
    </row>
    <row r="977" spans="4:6" ht="13">
      <c r="D977" s="5"/>
      <c r="F977" s="5"/>
    </row>
    <row r="978" spans="4:6" ht="13">
      <c r="D978" s="5"/>
      <c r="F978" s="5"/>
    </row>
    <row r="979" spans="4:6" ht="13">
      <c r="D979" s="5"/>
      <c r="F979" s="5"/>
    </row>
    <row r="980" spans="4:6" ht="13">
      <c r="D980" s="5"/>
      <c r="F980" s="5"/>
    </row>
    <row r="981" spans="4:6" ht="13">
      <c r="D981" s="5"/>
      <c r="F981" s="5"/>
    </row>
    <row r="982" spans="4:6" ht="13">
      <c r="D982" s="5"/>
      <c r="F982" s="5"/>
    </row>
    <row r="983" spans="4:6" ht="13">
      <c r="D983" s="5"/>
      <c r="F983" s="5"/>
    </row>
    <row r="984" spans="4:6" ht="13">
      <c r="D984" s="5"/>
      <c r="F984" s="5"/>
    </row>
    <row r="985" spans="4:6" ht="13">
      <c r="D985" s="5"/>
      <c r="F985" s="5"/>
    </row>
    <row r="986" spans="4:6" ht="13">
      <c r="D986" s="5"/>
      <c r="F986" s="5"/>
    </row>
    <row r="987" spans="4:6" ht="13">
      <c r="D987" s="5"/>
      <c r="F987" s="5"/>
    </row>
    <row r="988" spans="4:6" ht="13">
      <c r="D988" s="5"/>
      <c r="F988" s="5"/>
    </row>
    <row r="989" spans="4:6" ht="13">
      <c r="D989" s="5"/>
      <c r="F989" s="5"/>
    </row>
    <row r="990" spans="4:6" ht="13">
      <c r="D990" s="5"/>
      <c r="F990" s="5"/>
    </row>
    <row r="991" spans="4:6" ht="13">
      <c r="D991" s="5"/>
      <c r="F991" s="5"/>
    </row>
    <row r="992" spans="4:6" ht="13">
      <c r="D992" s="5"/>
      <c r="F992" s="5"/>
    </row>
    <row r="993" spans="4:6" ht="13">
      <c r="D993" s="5"/>
      <c r="F993" s="5"/>
    </row>
    <row r="994" spans="4:6" ht="13">
      <c r="D994" s="5"/>
      <c r="F994" s="5"/>
    </row>
    <row r="995" spans="4:6" ht="13">
      <c r="D995" s="5"/>
      <c r="F995" s="5"/>
    </row>
    <row r="996" spans="4:6" ht="13">
      <c r="D996" s="5"/>
      <c r="F996" s="5"/>
    </row>
    <row r="997" spans="4:6" ht="13">
      <c r="D997" s="5"/>
      <c r="F997" s="5"/>
    </row>
    <row r="998" spans="4:6" ht="13">
      <c r="D998" s="5"/>
      <c r="F998" s="5"/>
    </row>
    <row r="999" spans="4:6" ht="13">
      <c r="D999" s="5"/>
      <c r="F999" s="5"/>
    </row>
    <row r="1000" spans="4:6" ht="13">
      <c r="D1000" s="5"/>
      <c r="F1000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I56"/>
  <sheetViews>
    <sheetView workbookViewId="0">
      <selection activeCell="A18" sqref="A18"/>
    </sheetView>
  </sheetViews>
  <sheetFormatPr baseColWidth="10" defaultColWidth="12.5" defaultRowHeight="15.75" customHeight="1"/>
  <cols>
    <col min="1" max="1" width="22.5" customWidth="1"/>
    <col min="2" max="2" width="14.33203125" bestFit="1" customWidth="1"/>
    <col min="3" max="3" width="22.33203125" bestFit="1" customWidth="1"/>
    <col min="4" max="4" width="14" bestFit="1" customWidth="1"/>
    <col min="5" max="5" width="22.6640625" bestFit="1" customWidth="1"/>
    <col min="6" max="6" width="17.83203125" bestFit="1" customWidth="1"/>
    <col min="7" max="7" width="16" bestFit="1" customWidth="1"/>
    <col min="8" max="8" width="17.6640625" customWidth="1"/>
    <col min="9" max="9" width="14.6640625" customWidth="1"/>
  </cols>
  <sheetData>
    <row r="1" spans="1:9" s="11" customFormat="1" ht="15.75" customHeight="1" thickBot="1">
      <c r="A1" s="28" t="s">
        <v>44</v>
      </c>
      <c r="B1" s="29" t="s">
        <v>45</v>
      </c>
      <c r="C1" s="29" t="s">
        <v>49</v>
      </c>
      <c r="D1" s="30" t="s">
        <v>47</v>
      </c>
      <c r="E1" s="29" t="s">
        <v>48</v>
      </c>
      <c r="F1" s="30" t="s">
        <v>50</v>
      </c>
      <c r="G1" s="29" t="s">
        <v>53</v>
      </c>
      <c r="H1" s="29" t="s">
        <v>52</v>
      </c>
      <c r="I1" s="31" t="s">
        <v>51</v>
      </c>
    </row>
    <row r="2" spans="1:9" ht="15.75" customHeight="1">
      <c r="A2" s="24" t="s">
        <v>13</v>
      </c>
      <c r="B2" s="25">
        <v>26016818</v>
      </c>
      <c r="C2" s="25">
        <v>20872522</v>
      </c>
      <c r="D2" s="26">
        <v>98.32</v>
      </c>
      <c r="E2" s="25">
        <v>5144296</v>
      </c>
      <c r="F2" s="26">
        <v>1.68330625986404</v>
      </c>
      <c r="G2" s="39">
        <v>259</v>
      </c>
      <c r="H2" s="25">
        <v>126681</v>
      </c>
      <c r="I2" s="27">
        <v>18345</v>
      </c>
    </row>
    <row r="3" spans="1:9" ht="15.75" customHeight="1">
      <c r="A3" s="17" t="s">
        <v>4</v>
      </c>
      <c r="B3" s="15">
        <v>24629160</v>
      </c>
      <c r="C3" s="15">
        <v>19968512</v>
      </c>
      <c r="D3" s="16">
        <v>98.12</v>
      </c>
      <c r="E3" s="15">
        <v>4660648</v>
      </c>
      <c r="F3" s="16">
        <v>1.8848648804286801</v>
      </c>
      <c r="G3" s="40">
        <v>273</v>
      </c>
      <c r="H3" s="15">
        <v>166801</v>
      </c>
      <c r="I3" s="18">
        <v>17758</v>
      </c>
    </row>
    <row r="4" spans="1:9" ht="15.75" customHeight="1">
      <c r="A4" s="17" t="s">
        <v>3</v>
      </c>
      <c r="B4" s="15">
        <v>17365546</v>
      </c>
      <c r="C4" s="15">
        <v>13101754</v>
      </c>
      <c r="D4" s="16">
        <v>97.22</v>
      </c>
      <c r="E4" s="15">
        <v>4263792</v>
      </c>
      <c r="F4" s="16">
        <v>2.7819776277110502</v>
      </c>
      <c r="G4" s="40">
        <v>560</v>
      </c>
      <c r="H4" s="15">
        <v>104997</v>
      </c>
      <c r="I4" s="18">
        <v>11624</v>
      </c>
    </row>
    <row r="5" spans="1:9" ht="15.75" customHeight="1">
      <c r="A5" s="17" t="s">
        <v>19</v>
      </c>
      <c r="B5" s="15">
        <v>79095146</v>
      </c>
      <c r="C5" s="15">
        <v>67345594</v>
      </c>
      <c r="D5" s="16">
        <v>97.4</v>
      </c>
      <c r="E5" s="15">
        <v>11749552</v>
      </c>
      <c r="F5" s="16">
        <v>2.5981287898098202</v>
      </c>
      <c r="G5" s="40">
        <v>1894</v>
      </c>
      <c r="H5" s="15">
        <v>174057</v>
      </c>
      <c r="I5" s="18">
        <v>18439</v>
      </c>
    </row>
    <row r="6" spans="1:9" ht="15.75" customHeight="1">
      <c r="A6" s="17" t="s">
        <v>31</v>
      </c>
      <c r="B6" s="15">
        <v>124273952</v>
      </c>
      <c r="C6" s="15">
        <v>106573112</v>
      </c>
      <c r="D6" s="16">
        <v>96.2</v>
      </c>
      <c r="E6" s="15">
        <v>17700840</v>
      </c>
      <c r="F6" s="16">
        <v>3.7963434289910598</v>
      </c>
      <c r="G6" s="40">
        <v>4937</v>
      </c>
      <c r="H6" s="15">
        <v>126601</v>
      </c>
      <c r="I6" s="18">
        <v>4076</v>
      </c>
    </row>
    <row r="7" spans="1:9" ht="15.75" customHeight="1">
      <c r="A7" s="19" t="s">
        <v>6</v>
      </c>
      <c r="B7" s="15">
        <v>65818654</v>
      </c>
      <c r="C7" s="15">
        <v>49469310</v>
      </c>
      <c r="D7" s="16">
        <v>85.26</v>
      </c>
      <c r="E7" s="15">
        <v>16349344</v>
      </c>
      <c r="F7" s="16">
        <v>14.7369021938482</v>
      </c>
      <c r="G7" s="41" t="s">
        <v>72</v>
      </c>
      <c r="H7" s="15" t="s">
        <v>72</v>
      </c>
      <c r="I7" s="18" t="s">
        <v>72</v>
      </c>
    </row>
    <row r="8" spans="1:9" ht="15.75" customHeight="1">
      <c r="A8" s="17" t="s">
        <v>5</v>
      </c>
      <c r="B8" s="15">
        <v>27797136</v>
      </c>
      <c r="C8" s="15">
        <v>21806068</v>
      </c>
      <c r="D8" s="16">
        <v>97.49</v>
      </c>
      <c r="E8" s="15">
        <v>5991068</v>
      </c>
      <c r="F8" s="16">
        <v>2.5099300430678899</v>
      </c>
      <c r="G8" s="40">
        <v>417</v>
      </c>
      <c r="H8" s="15">
        <v>172667</v>
      </c>
      <c r="I8" s="18">
        <v>13952</v>
      </c>
    </row>
    <row r="9" spans="1:9" ht="15.75" customHeight="1">
      <c r="A9" s="17" t="s">
        <v>24</v>
      </c>
      <c r="B9" s="15">
        <v>55351272</v>
      </c>
      <c r="C9" s="15">
        <v>44773366</v>
      </c>
      <c r="D9" s="16">
        <v>98.2</v>
      </c>
      <c r="E9" s="15">
        <v>10577906</v>
      </c>
      <c r="F9" s="16">
        <v>1.8027803273798799</v>
      </c>
      <c r="G9" s="40">
        <v>195</v>
      </c>
      <c r="H9" s="15">
        <v>126659</v>
      </c>
      <c r="I9" s="18">
        <v>10439</v>
      </c>
    </row>
    <row r="10" spans="1:9" ht="15.75" customHeight="1">
      <c r="A10" s="17" t="s">
        <v>10</v>
      </c>
      <c r="B10" s="15">
        <v>24105234</v>
      </c>
      <c r="C10" s="15">
        <v>19714844</v>
      </c>
      <c r="D10" s="16">
        <v>98.92</v>
      </c>
      <c r="E10" s="15">
        <v>4390390</v>
      </c>
      <c r="F10" s="16">
        <v>1.0821592046451001</v>
      </c>
      <c r="G10" s="40">
        <v>8</v>
      </c>
      <c r="H10" s="15">
        <v>172678</v>
      </c>
      <c r="I10" s="18">
        <v>172678</v>
      </c>
    </row>
    <row r="11" spans="1:9" ht="15.75" customHeight="1">
      <c r="A11" s="17" t="s">
        <v>35</v>
      </c>
      <c r="B11" s="15">
        <v>72704530</v>
      </c>
      <c r="C11" s="15">
        <v>60696530</v>
      </c>
      <c r="D11" s="16">
        <v>97.04</v>
      </c>
      <c r="E11" s="15">
        <v>12008000</v>
      </c>
      <c r="F11" s="16">
        <v>2.9573542417671002</v>
      </c>
      <c r="G11" s="40">
        <v>1148</v>
      </c>
      <c r="H11" s="15">
        <v>172677</v>
      </c>
      <c r="I11" s="18">
        <v>4671</v>
      </c>
    </row>
    <row r="12" spans="1:9" ht="15.75" customHeight="1">
      <c r="A12" s="17" t="s">
        <v>21</v>
      </c>
      <c r="B12" s="15">
        <v>23852232</v>
      </c>
      <c r="C12" s="15">
        <v>18777880</v>
      </c>
      <c r="D12" s="16">
        <v>95.44</v>
      </c>
      <c r="E12" s="15">
        <v>5074352</v>
      </c>
      <c r="F12" s="16">
        <v>4.5601219166084501</v>
      </c>
      <c r="G12" s="40">
        <v>802</v>
      </c>
      <c r="H12" s="15">
        <v>172672</v>
      </c>
      <c r="I12" s="18">
        <v>7674</v>
      </c>
    </row>
    <row r="13" spans="1:9" ht="15.75" customHeight="1">
      <c r="A13" s="17" t="s">
        <v>9</v>
      </c>
      <c r="B13" s="15">
        <v>32836560</v>
      </c>
      <c r="C13" s="15">
        <v>25215812</v>
      </c>
      <c r="D13" s="16">
        <v>98.4</v>
      </c>
      <c r="E13" s="15">
        <v>7620748</v>
      </c>
      <c r="F13" s="16">
        <v>1.5983442049710499</v>
      </c>
      <c r="G13" s="40">
        <v>303</v>
      </c>
      <c r="H13" s="15">
        <v>126610</v>
      </c>
      <c r="I13" s="18">
        <v>11043</v>
      </c>
    </row>
    <row r="14" spans="1:9" ht="15.75" customHeight="1">
      <c r="A14" s="17" t="s">
        <v>17</v>
      </c>
      <c r="B14" s="15">
        <v>101940356</v>
      </c>
      <c r="C14" s="15">
        <v>87916966</v>
      </c>
      <c r="D14" s="16">
        <v>98.98</v>
      </c>
      <c r="E14" s="15">
        <v>14023390</v>
      </c>
      <c r="F14" s="16">
        <v>1.01573832017461</v>
      </c>
      <c r="G14" s="40">
        <v>22</v>
      </c>
      <c r="H14" s="15">
        <v>126586</v>
      </c>
      <c r="I14" s="18">
        <v>126586</v>
      </c>
    </row>
    <row r="15" spans="1:9" ht="15.75" customHeight="1">
      <c r="A15" s="17" t="s">
        <v>20</v>
      </c>
      <c r="B15" s="15">
        <v>31806924</v>
      </c>
      <c r="C15" s="15">
        <v>25389676</v>
      </c>
      <c r="D15" s="16">
        <v>94.83</v>
      </c>
      <c r="E15" s="15">
        <v>6417248</v>
      </c>
      <c r="F15" s="16">
        <v>5.1739104290981999</v>
      </c>
      <c r="G15" s="40">
        <v>1041</v>
      </c>
      <c r="H15" s="15">
        <v>126657</v>
      </c>
      <c r="I15" s="18">
        <v>5481</v>
      </c>
    </row>
    <row r="16" spans="1:9" ht="15.75" customHeight="1">
      <c r="A16" s="17" t="s">
        <v>14</v>
      </c>
      <c r="B16" s="15">
        <v>30187010</v>
      </c>
      <c r="C16" s="15">
        <v>19117888</v>
      </c>
      <c r="D16" s="16">
        <v>74.62</v>
      </c>
      <c r="E16" s="15">
        <v>11069122</v>
      </c>
      <c r="F16" s="16">
        <v>25.377900034840501</v>
      </c>
      <c r="G16" s="40">
        <v>236</v>
      </c>
      <c r="H16" s="15">
        <v>563642</v>
      </c>
      <c r="I16" s="18">
        <v>125003</v>
      </c>
    </row>
    <row r="17" spans="1:9" ht="15.75" customHeight="1">
      <c r="A17" s="17" t="s">
        <v>11</v>
      </c>
      <c r="B17" s="15">
        <v>30149966</v>
      </c>
      <c r="C17" s="15">
        <v>24432280</v>
      </c>
      <c r="D17" s="16">
        <v>98.28</v>
      </c>
      <c r="E17" s="15">
        <v>5717686</v>
      </c>
      <c r="F17" s="16">
        <v>1.7193051531527299</v>
      </c>
      <c r="G17" s="40">
        <v>273</v>
      </c>
      <c r="H17" s="15">
        <v>126653</v>
      </c>
      <c r="I17" s="18">
        <v>9346</v>
      </c>
    </row>
    <row r="18" spans="1:9" ht="15.75" customHeight="1">
      <c r="A18" s="17" t="s">
        <v>34</v>
      </c>
      <c r="B18" s="15">
        <v>19433612</v>
      </c>
      <c r="C18" s="15">
        <v>8809266</v>
      </c>
      <c r="D18" s="16">
        <v>54.45</v>
      </c>
      <c r="E18" s="15">
        <v>10624346</v>
      </c>
      <c r="F18" s="16">
        <v>45.548702183326697</v>
      </c>
      <c r="G18" s="40">
        <v>1739</v>
      </c>
      <c r="H18" s="15">
        <v>172691</v>
      </c>
      <c r="I18" s="18">
        <v>7992</v>
      </c>
    </row>
    <row r="19" spans="1:9" ht="15.75" customHeight="1">
      <c r="A19" s="17" t="s">
        <v>7</v>
      </c>
      <c r="B19" s="15">
        <v>26140404</v>
      </c>
      <c r="C19" s="15">
        <v>21935154</v>
      </c>
      <c r="D19" s="16">
        <v>99.01</v>
      </c>
      <c r="E19" s="15">
        <v>4205250</v>
      </c>
      <c r="F19" s="16">
        <v>0.98508652222161597</v>
      </c>
      <c r="G19" s="40">
        <v>11</v>
      </c>
      <c r="H19" s="15">
        <v>126634</v>
      </c>
      <c r="I19" s="18">
        <v>126634</v>
      </c>
    </row>
    <row r="20" spans="1:9" ht="15.75" customHeight="1">
      <c r="A20" s="17" t="s">
        <v>0</v>
      </c>
      <c r="B20" s="15">
        <v>21537464</v>
      </c>
      <c r="C20" s="15">
        <v>18449580</v>
      </c>
      <c r="D20" s="16">
        <v>98.65</v>
      </c>
      <c r="E20" s="15">
        <v>3087884</v>
      </c>
      <c r="F20" s="16">
        <v>1.3537461406782101</v>
      </c>
      <c r="G20" s="40">
        <v>112</v>
      </c>
      <c r="H20" s="15">
        <v>126585</v>
      </c>
      <c r="I20" s="18">
        <v>6923</v>
      </c>
    </row>
    <row r="21" spans="1:9" ht="15.75" customHeight="1">
      <c r="A21" s="17" t="s">
        <v>64</v>
      </c>
      <c r="B21" s="15">
        <v>51590572</v>
      </c>
      <c r="C21" s="15">
        <v>51045102</v>
      </c>
      <c r="D21" s="16">
        <v>98.94</v>
      </c>
      <c r="E21" s="15">
        <v>545470</v>
      </c>
      <c r="F21" s="16">
        <v>1.0573055867649599</v>
      </c>
      <c r="G21" s="40">
        <v>7</v>
      </c>
      <c r="H21" s="15">
        <v>172689</v>
      </c>
      <c r="I21" s="18">
        <v>172689</v>
      </c>
    </row>
    <row r="22" spans="1:9" ht="15.75" customHeight="1">
      <c r="A22" s="17" t="s">
        <v>65</v>
      </c>
      <c r="B22" s="15">
        <v>32184482</v>
      </c>
      <c r="C22" s="15">
        <v>31312230</v>
      </c>
      <c r="D22" s="16">
        <v>97.29</v>
      </c>
      <c r="E22" s="15">
        <v>872252</v>
      </c>
      <c r="F22" s="16">
        <v>2.71016323953886</v>
      </c>
      <c r="G22" s="40">
        <v>5</v>
      </c>
      <c r="H22" s="15">
        <v>172693</v>
      </c>
      <c r="I22" s="18">
        <v>172693</v>
      </c>
    </row>
    <row r="23" spans="1:9" ht="15.75" customHeight="1">
      <c r="A23" s="17" t="s">
        <v>66</v>
      </c>
      <c r="B23" s="15">
        <v>86473310</v>
      </c>
      <c r="C23" s="15">
        <v>61187996</v>
      </c>
      <c r="D23" s="16">
        <v>70.760000000000005</v>
      </c>
      <c r="E23" s="15">
        <v>25285314</v>
      </c>
      <c r="F23" s="16">
        <v>29.240599209166401</v>
      </c>
      <c r="G23" s="40">
        <v>1011</v>
      </c>
      <c r="H23" s="15">
        <v>172681</v>
      </c>
      <c r="I23" s="18">
        <v>14080</v>
      </c>
    </row>
    <row r="24" spans="1:9" ht="15.75" customHeight="1">
      <c r="A24" s="17" t="s">
        <v>67</v>
      </c>
      <c r="B24" s="15">
        <v>46311532</v>
      </c>
      <c r="C24" s="15">
        <v>45627376</v>
      </c>
      <c r="D24" s="16">
        <v>98.52</v>
      </c>
      <c r="E24" s="15">
        <v>684156</v>
      </c>
      <c r="F24" s="16">
        <v>1.4772907965990001</v>
      </c>
      <c r="G24" s="40">
        <v>9</v>
      </c>
      <c r="H24" s="15">
        <v>126642</v>
      </c>
      <c r="I24" s="18">
        <v>126642</v>
      </c>
    </row>
    <row r="25" spans="1:9" ht="15.75" customHeight="1">
      <c r="A25" s="17" t="s">
        <v>68</v>
      </c>
      <c r="B25" s="15">
        <v>42156234</v>
      </c>
      <c r="C25" s="15">
        <v>38507170</v>
      </c>
      <c r="D25" s="16">
        <v>91.34</v>
      </c>
      <c r="E25" s="15">
        <v>3649064</v>
      </c>
      <c r="F25" s="16">
        <v>8.6560483557425894</v>
      </c>
      <c r="G25" s="40">
        <v>5</v>
      </c>
      <c r="H25" s="15">
        <v>172677</v>
      </c>
      <c r="I25" s="18">
        <v>172677</v>
      </c>
    </row>
    <row r="26" spans="1:9" ht="15.75" customHeight="1">
      <c r="A26" s="17" t="s">
        <v>69</v>
      </c>
      <c r="B26" s="15">
        <v>46341786</v>
      </c>
      <c r="C26" s="15">
        <v>45779054</v>
      </c>
      <c r="D26" s="16">
        <v>98.79</v>
      </c>
      <c r="E26" s="15">
        <v>562732</v>
      </c>
      <c r="F26" s="16">
        <v>1.2143079681909501</v>
      </c>
      <c r="G26" s="40">
        <v>9</v>
      </c>
      <c r="H26" s="15">
        <v>172693</v>
      </c>
      <c r="I26" s="18">
        <v>172693</v>
      </c>
    </row>
    <row r="27" spans="1:9" ht="15.75" customHeight="1">
      <c r="A27" s="17" t="s">
        <v>70</v>
      </c>
      <c r="B27" s="15">
        <v>50917652</v>
      </c>
      <c r="C27" s="15">
        <v>36508278</v>
      </c>
      <c r="D27" s="16">
        <v>71.7</v>
      </c>
      <c r="E27" s="15">
        <v>14409374</v>
      </c>
      <c r="F27" s="16">
        <v>28.2993685569005</v>
      </c>
      <c r="G27" s="40">
        <v>5</v>
      </c>
      <c r="H27" s="15">
        <v>172691</v>
      </c>
      <c r="I27" s="18">
        <v>172691</v>
      </c>
    </row>
    <row r="28" spans="1:9" ht="15.75" customHeight="1">
      <c r="A28" s="17" t="s">
        <v>71</v>
      </c>
      <c r="B28" s="15">
        <v>111032548</v>
      </c>
      <c r="C28" s="15">
        <v>81856006</v>
      </c>
      <c r="D28" s="16">
        <v>73.72</v>
      </c>
      <c r="E28" s="15">
        <v>29176542</v>
      </c>
      <c r="F28" s="16">
        <v>26.277467756571699</v>
      </c>
      <c r="G28" s="40">
        <v>5</v>
      </c>
      <c r="H28" s="15">
        <v>172691</v>
      </c>
      <c r="I28" s="18">
        <v>172691</v>
      </c>
    </row>
    <row r="29" spans="1:9" ht="15.75" customHeight="1">
      <c r="A29" s="17" t="s">
        <v>8</v>
      </c>
      <c r="B29" s="15">
        <v>43700548</v>
      </c>
      <c r="C29" s="15">
        <v>43427122</v>
      </c>
      <c r="D29" s="16">
        <v>99.37</v>
      </c>
      <c r="E29" s="15">
        <v>273426</v>
      </c>
      <c r="F29" s="16">
        <v>0.62568094111771799</v>
      </c>
      <c r="G29" s="40">
        <v>13</v>
      </c>
      <c r="H29" s="15">
        <v>126656</v>
      </c>
      <c r="I29" s="18">
        <v>126656</v>
      </c>
    </row>
    <row r="30" spans="1:9" ht="15.75" customHeight="1">
      <c r="A30" s="17" t="s">
        <v>39</v>
      </c>
      <c r="B30" s="15">
        <v>38246978</v>
      </c>
      <c r="C30" s="15">
        <v>37073402</v>
      </c>
      <c r="D30" s="16">
        <v>96.93</v>
      </c>
      <c r="E30" s="15">
        <v>1173576</v>
      </c>
      <c r="F30" s="16">
        <v>3.0684149738575401</v>
      </c>
      <c r="G30" s="40">
        <v>5</v>
      </c>
      <c r="H30" s="15">
        <v>172683</v>
      </c>
      <c r="I30" s="18">
        <v>172683</v>
      </c>
    </row>
    <row r="31" spans="1:9" ht="15.75" customHeight="1">
      <c r="A31" s="17" t="s">
        <v>30</v>
      </c>
      <c r="B31" s="15">
        <v>36483698</v>
      </c>
      <c r="C31" s="15">
        <v>36080176</v>
      </c>
      <c r="D31" s="16">
        <v>98.89</v>
      </c>
      <c r="E31" s="15">
        <v>403522</v>
      </c>
      <c r="F31" s="16">
        <v>1.1060337140165999</v>
      </c>
      <c r="G31" s="40">
        <v>10</v>
      </c>
      <c r="H31" s="15">
        <v>172687</v>
      </c>
      <c r="I31" s="18">
        <v>172687</v>
      </c>
    </row>
    <row r="32" spans="1:9" ht="15.75" customHeight="1">
      <c r="A32" s="17" t="s">
        <v>2</v>
      </c>
      <c r="B32" s="15">
        <v>38594734</v>
      </c>
      <c r="C32" s="15">
        <v>38398684</v>
      </c>
      <c r="D32" s="16">
        <v>99.49</v>
      </c>
      <c r="E32" s="15">
        <v>196050</v>
      </c>
      <c r="F32" s="16">
        <v>0.50797085426213795</v>
      </c>
      <c r="G32" s="40">
        <v>12</v>
      </c>
      <c r="H32" s="15">
        <v>126636</v>
      </c>
      <c r="I32" s="18">
        <v>126636</v>
      </c>
    </row>
    <row r="33" spans="1:9" ht="15.75" customHeight="1">
      <c r="A33" s="17" t="s">
        <v>26</v>
      </c>
      <c r="B33" s="15">
        <v>60220026</v>
      </c>
      <c r="C33" s="15">
        <v>59248848</v>
      </c>
      <c r="D33" s="16">
        <v>98.39</v>
      </c>
      <c r="E33" s="15">
        <v>971178</v>
      </c>
      <c r="F33" s="16">
        <v>1.61271600912295</v>
      </c>
      <c r="G33" s="40">
        <v>861</v>
      </c>
      <c r="H33" s="15">
        <v>130093</v>
      </c>
      <c r="I33" s="18">
        <v>14954</v>
      </c>
    </row>
    <row r="34" spans="1:9" ht="15.75" customHeight="1">
      <c r="A34" s="17" t="s">
        <v>37</v>
      </c>
      <c r="B34" s="15">
        <v>46717236</v>
      </c>
      <c r="C34" s="15">
        <v>37430958</v>
      </c>
      <c r="D34" s="16">
        <v>80.12</v>
      </c>
      <c r="E34" s="15">
        <v>9286278</v>
      </c>
      <c r="F34" s="16">
        <v>19.8776271781147</v>
      </c>
      <c r="G34" s="40">
        <v>135</v>
      </c>
      <c r="H34" s="15">
        <v>687367</v>
      </c>
      <c r="I34" s="18">
        <v>242546</v>
      </c>
    </row>
    <row r="35" spans="1:9" ht="15.75" customHeight="1">
      <c r="A35" s="17" t="s">
        <v>38</v>
      </c>
      <c r="B35" s="15">
        <v>52762056</v>
      </c>
      <c r="C35" s="15">
        <v>51019730</v>
      </c>
      <c r="D35" s="16">
        <v>96.7</v>
      </c>
      <c r="E35" s="15">
        <v>1742326</v>
      </c>
      <c r="F35" s="16">
        <v>3.30223295316619</v>
      </c>
      <c r="G35" s="40">
        <v>8</v>
      </c>
      <c r="H35" s="15">
        <v>172690</v>
      </c>
      <c r="I35" s="18">
        <v>172690</v>
      </c>
    </row>
    <row r="36" spans="1:9" ht="15.75" customHeight="1">
      <c r="A36" s="17" t="s">
        <v>27</v>
      </c>
      <c r="B36" s="15">
        <v>42299994</v>
      </c>
      <c r="C36" s="15">
        <v>41971956</v>
      </c>
      <c r="D36" s="16">
        <v>99.22</v>
      </c>
      <c r="E36" s="15">
        <v>328038</v>
      </c>
      <c r="F36" s="16">
        <v>0.77550365609980898</v>
      </c>
      <c r="G36" s="40">
        <v>11</v>
      </c>
      <c r="H36" s="15">
        <v>172688</v>
      </c>
      <c r="I36" s="18">
        <v>172688</v>
      </c>
    </row>
    <row r="37" spans="1:9" ht="15.75" customHeight="1">
      <c r="A37" s="17" t="s">
        <v>33</v>
      </c>
      <c r="B37" s="15">
        <v>80686076</v>
      </c>
      <c r="C37" s="15">
        <v>79605248</v>
      </c>
      <c r="D37" s="16">
        <v>98.66</v>
      </c>
      <c r="E37" s="15">
        <v>1080828</v>
      </c>
      <c r="F37" s="16">
        <v>1.33954711095382</v>
      </c>
      <c r="G37" s="40">
        <v>9</v>
      </c>
      <c r="H37" s="15">
        <v>172697</v>
      </c>
      <c r="I37" s="18">
        <v>172697</v>
      </c>
    </row>
    <row r="38" spans="1:9" ht="15.75" customHeight="1">
      <c r="A38" s="17" t="s">
        <v>25</v>
      </c>
      <c r="B38" s="15">
        <v>46367940</v>
      </c>
      <c r="C38" s="15">
        <v>46037514</v>
      </c>
      <c r="D38" s="16">
        <v>99.29</v>
      </c>
      <c r="E38" s="15">
        <v>330426</v>
      </c>
      <c r="F38" s="16">
        <v>0.71261738175126998</v>
      </c>
      <c r="G38" s="40">
        <v>10</v>
      </c>
      <c r="H38" s="15">
        <v>172688</v>
      </c>
      <c r="I38" s="18">
        <v>172688</v>
      </c>
    </row>
    <row r="39" spans="1:9" ht="15.75" customHeight="1">
      <c r="A39" s="17" t="s">
        <v>23</v>
      </c>
      <c r="B39" s="15">
        <v>46149528</v>
      </c>
      <c r="C39" s="15">
        <v>45742844</v>
      </c>
      <c r="D39" s="16">
        <v>99.12</v>
      </c>
      <c r="E39" s="15">
        <v>406684</v>
      </c>
      <c r="F39" s="16">
        <v>0.88123111464975301</v>
      </c>
      <c r="G39" s="40">
        <v>10</v>
      </c>
      <c r="H39" s="15">
        <v>172684</v>
      </c>
      <c r="I39" s="18">
        <v>172684</v>
      </c>
    </row>
    <row r="40" spans="1:9" ht="15.75" customHeight="1">
      <c r="A40" s="17" t="s">
        <v>28</v>
      </c>
      <c r="B40" s="15">
        <v>49351650</v>
      </c>
      <c r="C40" s="15">
        <v>48860014</v>
      </c>
      <c r="D40" s="16">
        <v>99</v>
      </c>
      <c r="E40" s="15">
        <v>491636</v>
      </c>
      <c r="F40" s="16">
        <v>0.99618959041896304</v>
      </c>
      <c r="G40" s="40">
        <v>10</v>
      </c>
      <c r="H40" s="15">
        <v>172692</v>
      </c>
      <c r="I40" s="18">
        <v>172692</v>
      </c>
    </row>
    <row r="41" spans="1:9" ht="15.75" customHeight="1">
      <c r="A41" s="17" t="s">
        <v>1</v>
      </c>
      <c r="B41" s="15">
        <v>34912328</v>
      </c>
      <c r="C41" s="15">
        <v>34725988</v>
      </c>
      <c r="D41" s="16">
        <v>99.47</v>
      </c>
      <c r="E41" s="15">
        <v>186340</v>
      </c>
      <c r="F41" s="16">
        <v>0.53373696534931703</v>
      </c>
      <c r="G41" s="40">
        <v>13</v>
      </c>
      <c r="H41" s="15">
        <v>172677</v>
      </c>
      <c r="I41" s="18">
        <v>172677</v>
      </c>
    </row>
    <row r="42" spans="1:9" ht="15.75" customHeight="1">
      <c r="A42" s="17" t="s">
        <v>16</v>
      </c>
      <c r="B42" s="15">
        <v>34030002</v>
      </c>
      <c r="C42" s="15">
        <v>33694676</v>
      </c>
      <c r="D42" s="16">
        <v>99.01</v>
      </c>
      <c r="E42" s="15">
        <v>335326</v>
      </c>
      <c r="F42" s="16">
        <v>0.98538342724752104</v>
      </c>
      <c r="G42" s="40">
        <v>185</v>
      </c>
      <c r="H42" s="15">
        <v>172642</v>
      </c>
      <c r="I42" s="18">
        <v>10588</v>
      </c>
    </row>
    <row r="43" spans="1:9" ht="15.75" customHeight="1">
      <c r="A43" s="17" t="s">
        <v>12</v>
      </c>
      <c r="B43" s="15">
        <v>44076958</v>
      </c>
      <c r="C43" s="15">
        <v>43544624</v>
      </c>
      <c r="D43" s="16">
        <v>98.79</v>
      </c>
      <c r="E43" s="15">
        <v>532334</v>
      </c>
      <c r="F43" s="16">
        <v>1.2077376120194101</v>
      </c>
      <c r="G43" s="40">
        <v>10</v>
      </c>
      <c r="H43" s="15">
        <v>126640</v>
      </c>
      <c r="I43" s="18">
        <v>126640</v>
      </c>
    </row>
    <row r="44" spans="1:9" ht="15.75" customHeight="1">
      <c r="A44" s="17" t="s">
        <v>18</v>
      </c>
      <c r="B44" s="15">
        <v>31487302</v>
      </c>
      <c r="C44" s="15">
        <v>31051952</v>
      </c>
      <c r="D44" s="16">
        <v>98.62</v>
      </c>
      <c r="E44" s="15">
        <v>435350</v>
      </c>
      <c r="F44" s="16">
        <v>1.38262084188731</v>
      </c>
      <c r="G44" s="40">
        <v>11</v>
      </c>
      <c r="H44" s="15">
        <v>166819</v>
      </c>
      <c r="I44" s="18">
        <v>166819</v>
      </c>
    </row>
    <row r="45" spans="1:9" ht="15.75" customHeight="1">
      <c r="A45" s="17" t="s">
        <v>22</v>
      </c>
      <c r="B45" s="15">
        <v>50562100</v>
      </c>
      <c r="C45" s="15">
        <v>49955660</v>
      </c>
      <c r="D45" s="16">
        <v>98.8</v>
      </c>
      <c r="E45" s="15">
        <v>606440</v>
      </c>
      <c r="F45" s="16">
        <v>1.1993963858304899</v>
      </c>
      <c r="G45" s="40">
        <v>6</v>
      </c>
      <c r="H45" s="15">
        <v>126642</v>
      </c>
      <c r="I45" s="18">
        <v>126642</v>
      </c>
    </row>
    <row r="46" spans="1:9" ht="15.75" customHeight="1">
      <c r="A46" s="17" t="s">
        <v>15</v>
      </c>
      <c r="B46" s="15">
        <v>34948098</v>
      </c>
      <c r="C46" s="15">
        <v>28685988</v>
      </c>
      <c r="D46" s="16">
        <v>99</v>
      </c>
      <c r="E46" s="15">
        <v>6262110</v>
      </c>
      <c r="F46" s="16">
        <v>1.00026836165211</v>
      </c>
      <c r="G46" s="40">
        <v>7</v>
      </c>
      <c r="H46" s="15">
        <v>166788</v>
      </c>
      <c r="I46" s="18">
        <v>166788</v>
      </c>
    </row>
    <row r="47" spans="1:9" ht="15.75" customHeight="1">
      <c r="A47" s="17" t="s">
        <v>40</v>
      </c>
      <c r="B47" s="15">
        <v>45711894</v>
      </c>
      <c r="C47" s="15">
        <v>33317974</v>
      </c>
      <c r="D47" s="16">
        <v>87.88</v>
      </c>
      <c r="E47" s="15">
        <v>12393920</v>
      </c>
      <c r="F47" s="16">
        <v>12.1199590135483</v>
      </c>
      <c r="G47" s="40">
        <v>518</v>
      </c>
      <c r="H47" s="15">
        <v>172680</v>
      </c>
      <c r="I47" s="18">
        <v>11904</v>
      </c>
    </row>
    <row r="48" spans="1:9" ht="15.75" customHeight="1" thickBot="1">
      <c r="A48" s="20" t="s">
        <v>32</v>
      </c>
      <c r="B48" s="21">
        <v>84488160</v>
      </c>
      <c r="C48" s="21">
        <v>58098878</v>
      </c>
      <c r="D48" s="22">
        <v>95.82</v>
      </c>
      <c r="E48" s="21">
        <v>26389282</v>
      </c>
      <c r="F48" s="22">
        <v>4.1770255611483602</v>
      </c>
      <c r="G48" s="42">
        <v>426</v>
      </c>
      <c r="H48" s="21">
        <v>126662</v>
      </c>
      <c r="I48" s="23">
        <v>3817</v>
      </c>
    </row>
    <row r="49" spans="1:9" ht="15.75" customHeight="1">
      <c r="B49" s="12"/>
      <c r="C49" s="12"/>
      <c r="E49" s="12"/>
      <c r="F49" s="3"/>
      <c r="G49" s="14"/>
      <c r="H49" s="12"/>
      <c r="I49" s="12"/>
    </row>
    <row r="50" spans="1:9" ht="15.75" customHeight="1">
      <c r="A50" s="33" t="s">
        <v>41</v>
      </c>
      <c r="B50" s="34">
        <f t="shared" ref="B50:I50" si="0">MEDIAN(B2:B48)</f>
        <v>43700548</v>
      </c>
      <c r="C50" s="34">
        <f t="shared" si="0"/>
        <v>38398684</v>
      </c>
      <c r="D50" s="35">
        <f t="shared" si="0"/>
        <v>98.32</v>
      </c>
      <c r="E50" s="34">
        <f t="shared" si="0"/>
        <v>4263792</v>
      </c>
      <c r="F50" s="35">
        <f t="shared" si="0"/>
        <v>1.68330625986404</v>
      </c>
      <c r="G50" s="36">
        <f t="shared" si="0"/>
        <v>13</v>
      </c>
      <c r="H50" s="34">
        <f t="shared" si="0"/>
        <v>172674.5</v>
      </c>
      <c r="I50" s="34">
        <f t="shared" si="0"/>
        <v>126638</v>
      </c>
    </row>
    <row r="51" spans="1:9" ht="15.75" customHeight="1">
      <c r="A51" s="33" t="s">
        <v>42</v>
      </c>
      <c r="B51" s="34">
        <f t="shared" ref="B51:I51" si="1">MAX(B2:B48)</f>
        <v>124273952</v>
      </c>
      <c r="C51" s="34">
        <f t="shared" si="1"/>
        <v>106573112</v>
      </c>
      <c r="D51" s="35">
        <f t="shared" si="1"/>
        <v>99.49</v>
      </c>
      <c r="E51" s="34">
        <f t="shared" si="1"/>
        <v>29176542</v>
      </c>
      <c r="F51" s="35">
        <f t="shared" si="1"/>
        <v>45.548702183326697</v>
      </c>
      <c r="G51" s="36">
        <f t="shared" si="1"/>
        <v>4937</v>
      </c>
      <c r="H51" s="34">
        <f t="shared" si="1"/>
        <v>687367</v>
      </c>
      <c r="I51" s="34">
        <f t="shared" si="1"/>
        <v>242546</v>
      </c>
    </row>
    <row r="52" spans="1:9" ht="15.75" customHeight="1">
      <c r="A52" s="33" t="s">
        <v>43</v>
      </c>
      <c r="B52" s="34">
        <f t="shared" ref="B52:I52" si="2">MIN(B2:B48)</f>
        <v>17365546</v>
      </c>
      <c r="C52" s="34">
        <f t="shared" si="2"/>
        <v>8809266</v>
      </c>
      <c r="D52" s="35">
        <f t="shared" si="2"/>
        <v>54.45</v>
      </c>
      <c r="E52" s="34">
        <f t="shared" si="2"/>
        <v>186340</v>
      </c>
      <c r="F52" s="35">
        <f t="shared" si="2"/>
        <v>0.50797085426213795</v>
      </c>
      <c r="G52" s="37">
        <f t="shared" si="2"/>
        <v>5</v>
      </c>
      <c r="H52" s="34">
        <f t="shared" si="2"/>
        <v>104997</v>
      </c>
      <c r="I52" s="34">
        <f t="shared" si="2"/>
        <v>3817</v>
      </c>
    </row>
    <row r="55" spans="1:9" ht="15.75" customHeight="1">
      <c r="A55" s="7" t="s">
        <v>46</v>
      </c>
    </row>
    <row r="56" spans="1:9" ht="15.75" customHeight="1">
      <c r="A56" s="1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Mapping_HQ</vt:lpstr>
      <vt:lpstr>Mapping_NC</vt:lpstr>
      <vt:lpstr>Assembly_Spades</vt:lpstr>
      <vt:lpstr>Assembly_Unicycler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Vidal Freire, Santiago</cp:lastModifiedBy>
  <dcterms:created xsi:type="dcterms:W3CDTF">2022-10-12T20:20:47Z</dcterms:created>
  <dcterms:modified xsi:type="dcterms:W3CDTF">2024-03-12T15:39:32Z</dcterms:modified>
</cp:coreProperties>
</file>