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vlopez\Desktop\"/>
    </mc:Choice>
  </mc:AlternateContent>
  <bookViews>
    <workbookView xWindow="0" yWindow="0" windowWidth="20490" windowHeight="7755" tabRatio="500" activeTab="1"/>
  </bookViews>
  <sheets>
    <sheet name="Table 1" sheetId="1" r:id="rId1"/>
    <sheet name="Table 2" sheetId="2" r:id="rId2"/>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H24" i="1" l="1"/>
  <c r="AH23" i="1"/>
  <c r="AH22" i="1"/>
  <c r="AH21" i="1"/>
  <c r="AH20" i="1"/>
  <c r="AH19" i="1"/>
  <c r="AH18" i="1"/>
  <c r="AH17" i="1"/>
  <c r="AH16" i="1"/>
  <c r="AH15" i="1"/>
  <c r="AH14" i="1"/>
  <c r="AH13" i="1"/>
  <c r="AH12" i="1"/>
  <c r="AH11" i="1"/>
  <c r="AH10" i="1"/>
  <c r="AH9" i="1"/>
  <c r="AH8" i="1"/>
  <c r="AH7" i="1"/>
  <c r="AH6" i="1"/>
  <c r="AH5" i="1"/>
</calcChain>
</file>

<file path=xl/sharedStrings.xml><?xml version="1.0" encoding="utf-8"?>
<sst xmlns="http://schemas.openxmlformats.org/spreadsheetml/2006/main" count="1130" uniqueCount="203">
  <si>
    <t>Protein TOP3 Area</t>
  </si>
  <si>
    <t>Healthy</t>
  </si>
  <si>
    <t>Group Description</t>
  </si>
  <si>
    <t>Specie</t>
  </si>
  <si>
    <t>Gene name</t>
  </si>
  <si>
    <t>Accesion</t>
  </si>
  <si>
    <t># Unique Peptides</t>
  </si>
  <si>
    <t># Proteins</t>
  </si>
  <si>
    <t># Peptides</t>
  </si>
  <si>
    <t># PSMs</t>
  </si>
  <si>
    <t>Presence in # samples</t>
  </si>
  <si>
    <t>[Master Protein</t>
  </si>
  <si>
    <t xml:space="preserve"> Merozoite surface protein 3 gamma (MSP3g) OS</t>
  </si>
  <si>
    <t>Plasmodium vivax Mauritania I GN</t>
  </si>
  <si>
    <t>PVMG_01386</t>
  </si>
  <si>
    <t>A0A0J9TBC1</t>
  </si>
  <si>
    <t>PVX_097670</t>
  </si>
  <si>
    <t>merozoite surface protein 3, MSP3.1</t>
  </si>
  <si>
    <t>PVP01_1031700</t>
  </si>
  <si>
    <t/>
  </si>
  <si>
    <t xml:space="preserve"> Phist protein (Pf-fam-b) OS</t>
  </si>
  <si>
    <t>Plasmodium vivax Brazil I GN</t>
  </si>
  <si>
    <t>PVBG_03293</t>
  </si>
  <si>
    <t>A0A0J9T4K3</t>
  </si>
  <si>
    <t>PVX_093680</t>
  </si>
  <si>
    <t>Phist protein (Pf-fam-b)</t>
  </si>
  <si>
    <t>PVP01_0119200</t>
  </si>
  <si>
    <t>Plasmodium exported protein (PHISTc), unknown function</t>
  </si>
  <si>
    <t xml:space="preserve"> Glyceraldehyde-3-phosphate dehydrogenase OS</t>
  </si>
  <si>
    <t>Plasmodium vivax North Korean GN</t>
  </si>
  <si>
    <t>PVNG_00430</t>
  </si>
  <si>
    <t>A0A0J9WBG4</t>
  </si>
  <si>
    <t>PVX_117322</t>
  </si>
  <si>
    <t>glyceraldehyde-3-phosphate dehydrogenase, putative, GAPDH</t>
  </si>
  <si>
    <t>PVP01_1244000</t>
  </si>
  <si>
    <t>Plasmodium vivax (strain Salvador I) GN</t>
  </si>
  <si>
    <t>PVX_113235</t>
  </si>
  <si>
    <t>A5K1L2</t>
  </si>
  <si>
    <t>Pv-fam-d protein</t>
  </si>
  <si>
    <t>PVP01_1147600</t>
  </si>
  <si>
    <t>Plasmodium exported protein, unknown function</t>
  </si>
  <si>
    <t>PVX_091635</t>
  </si>
  <si>
    <t>A5K4L3</t>
  </si>
  <si>
    <t>hypothetical protein, conserved</t>
  </si>
  <si>
    <t>PVP01_0920600</t>
  </si>
  <si>
    <t>conserved Plasmodium protein, unknown function</t>
  </si>
  <si>
    <t>Plasmodium vivax India VII GN</t>
  </si>
  <si>
    <t>PVIIG_00732</t>
  </si>
  <si>
    <t>A0A0J9S584</t>
  </si>
  <si>
    <t xml:space="preserve">PVX_123307 </t>
  </si>
  <si>
    <t xml:space="preserve">PVP01_1430900 </t>
  </si>
  <si>
    <t>PVIIG_02098</t>
  </si>
  <si>
    <t>A0A0J9SD62</t>
  </si>
  <si>
    <t xml:space="preserve">PVX_094965 </t>
  </si>
  <si>
    <t>PVP01_0815000</t>
  </si>
  <si>
    <t>PVMG_00623</t>
  </si>
  <si>
    <t>A0A0J9T8C9</t>
  </si>
  <si>
    <t xml:space="preserve">PVX_118200 </t>
  </si>
  <si>
    <t xml:space="preserve">PVP01_1261300 </t>
  </si>
  <si>
    <t>PVMG_03956</t>
  </si>
  <si>
    <t>A0A0J9TMC1</t>
  </si>
  <si>
    <t xml:space="preserve">PVX_088215 </t>
  </si>
  <si>
    <t>PVP01_0113800</t>
  </si>
  <si>
    <t>PVMG_04688</t>
  </si>
  <si>
    <t>A0A0J9TD53</t>
  </si>
  <si>
    <t xml:space="preserve">PVX_092720 </t>
  </si>
  <si>
    <t>PVP01_0943000</t>
  </si>
  <si>
    <t>PVNG_00389</t>
  </si>
  <si>
    <t>A0A0J9TRX5</t>
  </si>
  <si>
    <t xml:space="preserve">PVX_117125 </t>
  </si>
  <si>
    <t xml:space="preserve">PVP01_1240000 </t>
  </si>
  <si>
    <t>PVNG_03897</t>
  </si>
  <si>
    <t>A0A0J9U0K3</t>
  </si>
  <si>
    <t xml:space="preserve">PVX_098710 </t>
  </si>
  <si>
    <t>dynein heavy chain, putative</t>
  </si>
  <si>
    <t xml:space="preserve">PVP01_0703700 </t>
  </si>
  <si>
    <t xml:space="preserve"> Guanylyl cyclase OS</t>
  </si>
  <si>
    <t>PVIIG_00946</t>
  </si>
  <si>
    <t>A0A0J9SCM5</t>
  </si>
  <si>
    <t xml:space="preserve">PVX_114990 </t>
  </si>
  <si>
    <t>guanylyl cyclase, putative</t>
  </si>
  <si>
    <t xml:space="preserve">PVP01_1111400 </t>
  </si>
  <si>
    <t>guanylyl cyclase beta, putative</t>
  </si>
  <si>
    <t>PVNG_06384</t>
  </si>
  <si>
    <t>A0A0J9TZP5</t>
  </si>
  <si>
    <t xml:space="preserve">PVX_099980 </t>
  </si>
  <si>
    <t>merozoite surface protein 1</t>
  </si>
  <si>
    <t xml:space="preserve">PVP01_0728900 </t>
  </si>
  <si>
    <t>PVBG_06222</t>
  </si>
  <si>
    <t>A0A0J9SKC9</t>
  </si>
  <si>
    <t xml:space="preserve">PVX_055690 </t>
  </si>
  <si>
    <t>unspecified product</t>
  </si>
  <si>
    <t xml:space="preserve">PVP01_0003730 </t>
  </si>
  <si>
    <t>PIR protein</t>
  </si>
  <si>
    <t>PVBG_06203</t>
  </si>
  <si>
    <t>A0A0J9T2V4</t>
  </si>
  <si>
    <t xml:space="preserve">PVX_241290 </t>
  </si>
  <si>
    <t xml:space="preserve">PVP01_0002050  </t>
  </si>
  <si>
    <t>PVMG_05113</t>
  </si>
  <si>
    <t>A0A0J9THR9</t>
  </si>
  <si>
    <t xml:space="preserve">PVX_018150 </t>
  </si>
  <si>
    <t xml:space="preserve">PVP01_0009490 </t>
  </si>
  <si>
    <t>PVMG_04553</t>
  </si>
  <si>
    <t>A0A0J9VQS8</t>
  </si>
  <si>
    <t>PVX_176270</t>
  </si>
  <si>
    <t xml:space="preserve">PVP01_0001040 </t>
  </si>
  <si>
    <t>PVBG_04011</t>
  </si>
  <si>
    <t>A0A0J9SWK4</t>
  </si>
  <si>
    <t xml:space="preserve">PVX_007085 </t>
  </si>
  <si>
    <t xml:space="preserve">PVP01_0003060 </t>
  </si>
  <si>
    <t xml:space="preserve">PIR protein </t>
  </si>
  <si>
    <t>PVBG_03517</t>
  </si>
  <si>
    <t>A0A0J9VPJ6</t>
  </si>
  <si>
    <t>PVX_096950</t>
  </si>
  <si>
    <t>tryptophan-rich antigen (Pv-fam-a)</t>
  </si>
  <si>
    <t>PVP01_0000210</t>
  </si>
  <si>
    <t>Tryptophan-rich protein</t>
  </si>
  <si>
    <t>Description Uniprot</t>
  </si>
  <si>
    <t xml:space="preserve"> Pv-fam-d protein</t>
  </si>
  <si>
    <t xml:space="preserve"> Uncharacterized protein </t>
  </si>
  <si>
    <t xml:space="preserve"> Tryptophan-rich antigen (Pv-fam-a) </t>
  </si>
  <si>
    <t>Description (Strain salvador)</t>
  </si>
  <si>
    <t>Gene name (Strain Salvador)</t>
  </si>
  <si>
    <t>Gene name (Strain PVP01)</t>
  </si>
  <si>
    <t>Description (Strain PVP01)</t>
  </si>
  <si>
    <r>
      <rPr>
        <b/>
        <i/>
        <sz val="12"/>
        <color theme="1"/>
        <rFont val="Arial"/>
      </rPr>
      <t>P. vivax</t>
    </r>
    <r>
      <rPr>
        <b/>
        <sz val="12"/>
        <color theme="1"/>
        <rFont val="Arial"/>
      </rPr>
      <t xml:space="preserve"> Infected</t>
    </r>
  </si>
  <si>
    <t>PV10</t>
  </si>
  <si>
    <t>PV9</t>
  </si>
  <si>
    <t>PV8</t>
  </si>
  <si>
    <t>PV7</t>
  </si>
  <si>
    <t>PV6</t>
  </si>
  <si>
    <t>PV5</t>
  </si>
  <si>
    <t>PV4</t>
  </si>
  <si>
    <t>PV3</t>
  </si>
  <si>
    <t>PV2</t>
  </si>
  <si>
    <t>PV1</t>
  </si>
  <si>
    <t>H10</t>
  </si>
  <si>
    <t>H9</t>
  </si>
  <si>
    <t>H8</t>
  </si>
  <si>
    <t>H7</t>
  </si>
  <si>
    <t>H6</t>
  </si>
  <si>
    <t>H4</t>
  </si>
  <si>
    <t>H3</t>
  </si>
  <si>
    <t>H2</t>
  </si>
  <si>
    <t>H1</t>
  </si>
  <si>
    <t>PVX_118455</t>
  </si>
  <si>
    <t>A5K403</t>
  </si>
  <si>
    <t>PVX_119520</t>
  </si>
  <si>
    <t>A5KB96</t>
  </si>
  <si>
    <t>PVX_091760</t>
  </si>
  <si>
    <t>A5K4N9</t>
  </si>
  <si>
    <t>PVX_084190</t>
  </si>
  <si>
    <t>A5K0D1</t>
  </si>
  <si>
    <t>PVX_099550</t>
  </si>
  <si>
    <t>A5K6U2</t>
  </si>
  <si>
    <t>PVX_092485</t>
  </si>
  <si>
    <t>A5K534</t>
  </si>
  <si>
    <t>PVBG_00759</t>
  </si>
  <si>
    <t>A0A0J9SL02</t>
  </si>
  <si>
    <t>PVBG_06347</t>
  </si>
  <si>
    <t>A0A0J9T0M3</t>
  </si>
  <si>
    <t>PVBG_00224</t>
  </si>
  <si>
    <t>A0A0J9SNK7</t>
  </si>
  <si>
    <t>PVIIG_02419</t>
  </si>
  <si>
    <t>A0A0J9SJ43</t>
  </si>
  <si>
    <t>PVIIG_06116</t>
  </si>
  <si>
    <t>A0A0J9S366</t>
  </si>
  <si>
    <t>PVIIG_04177</t>
  </si>
  <si>
    <t>A0A0J9SDE0</t>
  </si>
  <si>
    <t>PVIIG_00661</t>
  </si>
  <si>
    <t>A0A0J9S5B8</t>
  </si>
  <si>
    <t>PVIIG_02746</t>
  </si>
  <si>
    <t>A0A0J9SED1</t>
  </si>
  <si>
    <t>PVMG_00938</t>
  </si>
  <si>
    <t>A0A0J9TFE3</t>
  </si>
  <si>
    <t>PVMG_04293</t>
  </si>
  <si>
    <t>A0A0J9VZL1</t>
  </si>
  <si>
    <t>PVMG_03350</t>
  </si>
  <si>
    <t>A0A0J9T6A9</t>
  </si>
  <si>
    <t>PVNG_03981</t>
  </si>
  <si>
    <t>A0A0J9TNT0</t>
  </si>
  <si>
    <t>PVNG_04174</t>
  </si>
  <si>
    <t>A0A0J9U225</t>
  </si>
  <si>
    <t>PVNG_02169</t>
  </si>
  <si>
    <t>A0A0J9TV89</t>
  </si>
  <si>
    <t>PVNG_05718</t>
  </si>
  <si>
    <t>A0A0J9TSV7</t>
  </si>
  <si>
    <t>PVNG_02463</t>
  </si>
  <si>
    <t>A0A0J9TKU4</t>
  </si>
  <si>
    <t xml:space="preserve"> Dynein heavy chain, putative </t>
  </si>
  <si>
    <t xml:space="preserve"> High mobility group protein, putative </t>
  </si>
  <si>
    <t xml:space="preserve"> ATP-dependent RNA helicase ddx6 </t>
  </si>
  <si>
    <t xml:space="preserve"> 50S ribosomal protein L24 </t>
  </si>
  <si>
    <t xml:space="preserve"> Ubiquitin carboxyl-terminal hydrolase family 2 </t>
  </si>
  <si>
    <t xml:space="preserve"> Clathrin coat assembly protein AP50, putative </t>
  </si>
  <si>
    <t xml:space="preserve"> DNA polymerase delta small subunit, putative </t>
  </si>
  <si>
    <r>
      <t xml:space="preserve">Table 2. Mass spectrometry data of </t>
    </r>
    <r>
      <rPr>
        <b/>
        <i/>
        <sz val="12"/>
        <color theme="1"/>
        <rFont val="Arial"/>
      </rPr>
      <t xml:space="preserve">P.vivax </t>
    </r>
    <r>
      <rPr>
        <b/>
        <sz val="12"/>
        <color theme="1"/>
        <rFont val="Arial"/>
      </rPr>
      <t xml:space="preserve">proteins identified as false positives. Exclusion criteria was based on the detection of peptides exosomes isolated from healthy donors. Total proteins identified: 20. </t>
    </r>
  </si>
  <si>
    <t xml:space="preserve">Plasmodium vivax (strain Salvador I) </t>
  </si>
  <si>
    <t xml:space="preserve">Plasmodium vivax Brazil I </t>
  </si>
  <si>
    <t xml:space="preserve">Plasmodium vivax India VII </t>
  </si>
  <si>
    <t xml:space="preserve">Plasmodium vivax Mauritania I </t>
  </si>
  <si>
    <t xml:space="preserve">Plasmodium vivax North Korean </t>
  </si>
  <si>
    <r>
      <t>Table 1. Mass spectrometry data of P.vivax proteins identified in</t>
    </r>
    <r>
      <rPr>
        <b/>
        <i/>
        <sz val="12"/>
        <color theme="1"/>
        <rFont val="Arial"/>
      </rPr>
      <t xml:space="preserve"> P. vivax</t>
    </r>
    <r>
      <rPr>
        <b/>
        <sz val="12"/>
        <color theme="1"/>
        <rFont val="Arial"/>
      </rPr>
      <t xml:space="preserve"> infected patients.  Total proteins identified: 20. Descriptions of Uniprot were used to retrieve protein sequences of each entrie. Blast analysis were performed in the PlasmoDB datase to retrieve the corresponding gene name and description of orthologues in P. vivax SalI and PVP01 strains.</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</si>
</sst>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12"/>
      <color theme="1"/>
      <name val="Arial"/>
    </font>
    <font>
      <b/>
      <sz val="12"/>
      <color theme="1"/>
      <name val="Arial"/>
    </font>
    <font>
      <b/>
      <sz val="11"/>
      <color rgb="FF000000"/>
      <name val="Arial"/>
    </font>
    <font>
      <sz val="11"/>
      <color rgb="FF000000"/>
      <name val="Arial"/>
    </font>
    <font>
      <b/>
      <sz val="12"/>
      <color rgb="FF000000"/>
      <name val="Arial"/>
    </font>
    <font>
      <b/>
      <i/>
      <sz val="12"/>
      <color theme="1"/>
      <name val="Arial"/>
    </font>
    <font>
      <sz val="11"/>
      <color theme="1"/>
      <name val="Calibri"/>
      <family val="2"/>
      <scheme val="minor"/>
    </font>
    <font>
      <sz val="12"/>
      <color rgb="FF000000"/>
      <name val="Arial"/>
    </font>
    <font>
      <u/>
      <sz val="12"/>
      <color theme="10"/>
      <name val="Calibri"/>
      <family val="2"/>
      <scheme val="minor"/>
    </font>
    <font>
      <u/>
      <sz val="12"/>
      <color theme="11"/>
      <name val="Calibri"/>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rgb="FFA7CDF0"/>
      </patternFill>
    </fill>
    <fill>
      <patternFill patternType="solid">
        <fgColor rgb="FFDDEBF7"/>
      </patternFill>
    </fill>
    <fill>
      <patternFill patternType="solid">
        <fgColor theme="0"/>
        <bgColor indexed="64"/>
      </patternFill>
    </fill>
    <fill>
      <patternFill patternType="solid">
        <fgColor theme="5" tint="0.59999389629810485"/>
        <bgColor indexed="64"/>
      </patternFill>
    </fill>
    <fill>
      <patternFill patternType="solid">
        <fgColor rgb="FFE6B8B7"/>
        <bgColor rgb="FF000000"/>
      </patternFill>
    </fill>
    <fill>
      <patternFill patternType="solid">
        <fgColor rgb="FFB8CCE4"/>
        <bgColor rgb="FF000000"/>
      </patternFill>
    </fill>
    <fill>
      <patternFill patternType="solid">
        <fgColor theme="4" tint="0.59999389629810485"/>
        <bgColor indexed="64"/>
      </patternFill>
    </fill>
    <fill>
      <patternFill patternType="solid">
        <fgColor theme="6" tint="0.79998168889431442"/>
        <bgColor indexed="64"/>
      </patternFill>
    </fill>
  </fills>
  <borders count="26">
    <border>
      <left/>
      <right/>
      <top/>
      <bottom/>
      <diagonal/>
    </border>
    <border>
      <left style="thin">
        <color rgb="FFBFBFBF"/>
      </left>
      <right style="thin">
        <color rgb="FFBFBFBF"/>
      </right>
      <top style="thin">
        <color rgb="FFBFBFBF"/>
      </top>
      <bottom style="thin">
        <color rgb="FFBFBFBF"/>
      </bottom>
      <diagonal/>
    </border>
    <border>
      <left/>
      <right/>
      <top/>
      <bottom style="thin">
        <color auto="1"/>
      </bottom>
      <diagonal/>
    </border>
    <border>
      <left style="thin">
        <color rgb="FFBFBFBF"/>
      </left>
      <right style="thin">
        <color rgb="FFBFBFBF"/>
      </right>
      <top style="thin">
        <color rgb="FFBFBFBF"/>
      </top>
      <bottom style="thin">
        <color auto="1"/>
      </bottom>
      <diagonal/>
    </border>
    <border>
      <left style="thin">
        <color rgb="FFBFBFBF"/>
      </left>
      <right style="thin">
        <color rgb="FFBFBFBF"/>
      </right>
      <top/>
      <bottom style="thin">
        <color rgb="FFBFBFBF"/>
      </bottom>
      <diagonal/>
    </border>
    <border>
      <left style="thin">
        <color rgb="FFBFBFBF"/>
      </left>
      <right/>
      <top style="thin">
        <color rgb="FFBFBFBF"/>
      </top>
      <bottom style="thin">
        <color rgb="FFBFBFBF"/>
      </bottom>
      <diagonal/>
    </border>
    <border>
      <left style="thin">
        <color rgb="FFBFBFBF"/>
      </left>
      <right/>
      <top style="thin">
        <color rgb="FFBFBFBF"/>
      </top>
      <bottom style="thin">
        <color auto="1"/>
      </bottom>
      <diagonal/>
    </border>
    <border>
      <left style="thin">
        <color rgb="FFBFBFBF"/>
      </left>
      <right/>
      <top/>
      <bottom style="thin">
        <color rgb="FFBFBFBF"/>
      </bottom>
      <diagonal/>
    </border>
    <border>
      <left style="thin">
        <color auto="1"/>
      </left>
      <right style="thin">
        <color rgb="FFBFBFBF"/>
      </right>
      <top style="thin">
        <color rgb="FFBFBFBF"/>
      </top>
      <bottom style="thin">
        <color rgb="FFBFBFBF"/>
      </bottom>
      <diagonal/>
    </border>
    <border>
      <left style="thin">
        <color auto="1"/>
      </left>
      <right style="thin">
        <color rgb="FFBFBFBF"/>
      </right>
      <top style="thin">
        <color rgb="FFBFBFBF"/>
      </top>
      <bottom style="thin">
        <color auto="1"/>
      </bottom>
      <diagonal/>
    </border>
    <border>
      <left style="thin">
        <color auto="1"/>
      </left>
      <right/>
      <top/>
      <bottom/>
      <diagonal/>
    </border>
    <border>
      <left style="thin">
        <color auto="1"/>
      </left>
      <right style="thin">
        <color rgb="FFBFBFBF"/>
      </right>
      <top/>
      <bottom style="thin">
        <color rgb="FFBFBFBF"/>
      </bottom>
      <diagonal/>
    </border>
    <border>
      <left style="thin">
        <color rgb="FFBFBFBF"/>
      </left>
      <right style="thin">
        <color auto="1"/>
      </right>
      <top style="thin">
        <color rgb="FFBFBFBF"/>
      </top>
      <bottom style="thin">
        <color rgb="FFBFBFBF"/>
      </bottom>
      <diagonal/>
    </border>
    <border>
      <left style="thin">
        <color rgb="FFBFBFBF"/>
      </left>
      <right style="thin">
        <color auto="1"/>
      </right>
      <top style="thin">
        <color rgb="FFBFBFBF"/>
      </top>
      <bottom style="thin">
        <color auto="1"/>
      </bottom>
      <diagonal/>
    </border>
    <border>
      <left/>
      <right style="thin">
        <color auto="1"/>
      </right>
      <top/>
      <bottom/>
      <diagonal/>
    </border>
    <border>
      <left style="thin">
        <color rgb="FFBFBFBF"/>
      </left>
      <right style="thin">
        <color auto="1"/>
      </right>
      <top/>
      <bottom style="thin">
        <color rgb="FFBFBFBF"/>
      </bottom>
      <diagonal/>
    </border>
    <border>
      <left/>
      <right style="thin">
        <color auto="1"/>
      </right>
      <top style="thin">
        <color auto="1"/>
      </top>
      <bottom/>
      <diagonal/>
    </border>
    <border>
      <left/>
      <right/>
      <top style="thin">
        <color auto="1"/>
      </top>
      <bottom/>
      <diagonal/>
    </border>
    <border>
      <left style="thin">
        <color rgb="FFBFBFBF"/>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FBFBF"/>
      </right>
      <top style="thin">
        <color auto="1"/>
      </top>
      <bottom style="thin">
        <color rgb="FFBFBFBF"/>
      </bottom>
      <diagonal/>
    </border>
    <border>
      <left style="thin">
        <color rgb="FFBFBFBF"/>
      </left>
      <right style="thin">
        <color rgb="FFBFBFBF"/>
      </right>
      <top style="thin">
        <color auto="1"/>
      </top>
      <bottom style="thin">
        <color rgb="FFBFBFBF"/>
      </bottom>
      <diagonal/>
    </border>
    <border>
      <left style="thin">
        <color rgb="FFBFBFBF"/>
      </left>
      <right style="thin">
        <color auto="1"/>
      </right>
      <top style="thin">
        <color auto="1"/>
      </top>
      <bottom style="thin">
        <color rgb="FFBFBFBF"/>
      </bottom>
      <diagonal/>
    </border>
    <border>
      <left style="thin">
        <color rgb="FFBFBFBF"/>
      </left>
      <right style="thin">
        <color rgb="FFBFBFBF"/>
      </right>
      <top style="thin">
        <color auto="1"/>
      </top>
      <bottom style="thin">
        <color auto="1"/>
      </bottom>
      <diagonal/>
    </border>
  </borders>
  <cellStyleXfs count="8">
    <xf numFmtId="0" fontId="0" fillId="0" borderId="0"/>
    <xf numFmtId="0" fontId="7"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81">
    <xf numFmtId="0" fontId="0" fillId="0" borderId="0" xfId="0"/>
    <xf numFmtId="0" fontId="1" fillId="0" borderId="0" xfId="0" applyFont="1"/>
    <xf numFmtId="49" fontId="1" fillId="0" borderId="0" xfId="0" applyNumberFormat="1" applyFont="1"/>
    <xf numFmtId="0" fontId="2" fillId="3" borderId="1" xfId="0" applyFont="1" applyFill="1" applyBorder="1"/>
    <xf numFmtId="49" fontId="2" fillId="3" borderId="1" xfId="0" applyNumberFormat="1" applyFont="1" applyFill="1" applyBorder="1"/>
    <xf numFmtId="49" fontId="3" fillId="3" borderId="0" xfId="0" applyNumberFormat="1" applyFont="1" applyFill="1" applyBorder="1"/>
    <xf numFmtId="0" fontId="2" fillId="0" borderId="0" xfId="0" applyFont="1"/>
    <xf numFmtId="0" fontId="1" fillId="4" borderId="4" xfId="0" applyFont="1" applyFill="1" applyBorder="1"/>
    <xf numFmtId="0" fontId="1" fillId="4" borderId="1" xfId="0" applyFont="1" applyFill="1" applyBorder="1"/>
    <xf numFmtId="0" fontId="1" fillId="5" borderId="0" xfId="0" applyFont="1" applyFill="1" applyBorder="1"/>
    <xf numFmtId="0" fontId="5" fillId="3" borderId="1" xfId="0" applyFont="1" applyFill="1" applyBorder="1"/>
    <xf numFmtId="49" fontId="5" fillId="3" borderId="0" xfId="0" applyNumberFormat="1" applyFont="1" applyFill="1" applyBorder="1"/>
    <xf numFmtId="0" fontId="1" fillId="0" borderId="4" xfId="0" applyFont="1" applyFill="1" applyBorder="1"/>
    <xf numFmtId="0" fontId="1" fillId="0" borderId="0" xfId="0" applyFont="1" applyFill="1"/>
    <xf numFmtId="0" fontId="1" fillId="0" borderId="1" xfId="0" applyFont="1" applyFill="1" applyBorder="1"/>
    <xf numFmtId="0" fontId="1" fillId="4" borderId="3" xfId="0" applyFont="1" applyFill="1" applyBorder="1"/>
    <xf numFmtId="0" fontId="1" fillId="0" borderId="2" xfId="0" applyFont="1" applyBorder="1"/>
    <xf numFmtId="0" fontId="1" fillId="0" borderId="3" xfId="0" applyFont="1" applyFill="1" applyBorder="1"/>
    <xf numFmtId="0" fontId="1" fillId="0" borderId="2" xfId="0" applyFont="1" applyFill="1" applyBorder="1"/>
    <xf numFmtId="0" fontId="1" fillId="0" borderId="7" xfId="0" applyFont="1" applyFill="1" applyBorder="1"/>
    <xf numFmtId="0" fontId="1" fillId="0" borderId="5" xfId="0" applyFont="1" applyFill="1" applyBorder="1"/>
    <xf numFmtId="0" fontId="1" fillId="0" borderId="6" xfId="0" applyFont="1" applyFill="1" applyBorder="1"/>
    <xf numFmtId="0" fontId="1" fillId="0" borderId="11" xfId="0" applyFont="1" applyFill="1" applyBorder="1"/>
    <xf numFmtId="0" fontId="1" fillId="0" borderId="8" xfId="0" applyFont="1" applyFill="1" applyBorder="1"/>
    <xf numFmtId="0" fontId="1" fillId="0" borderId="9" xfId="0" applyFont="1" applyFill="1" applyBorder="1"/>
    <xf numFmtId="0" fontId="4" fillId="0" borderId="4" xfId="0" applyFont="1" applyFill="1" applyBorder="1"/>
    <xf numFmtId="0" fontId="5" fillId="0" borderId="1" xfId="0" applyFont="1" applyFill="1" applyBorder="1"/>
    <xf numFmtId="0" fontId="5" fillId="0" borderId="0" xfId="0" applyFont="1" applyBorder="1"/>
    <xf numFmtId="0" fontId="5" fillId="4" borderId="1" xfId="0" applyFont="1" applyFill="1" applyBorder="1"/>
    <xf numFmtId="0" fontId="5" fillId="0" borderId="5" xfId="0" applyFont="1" applyFill="1" applyBorder="1"/>
    <xf numFmtId="0" fontId="5" fillId="0" borderId="8" xfId="0" applyFont="1" applyFill="1" applyBorder="1"/>
    <xf numFmtId="0" fontId="5" fillId="0" borderId="0" xfId="0" applyFont="1" applyFill="1" applyBorder="1"/>
    <xf numFmtId="0" fontId="5" fillId="0" borderId="3" xfId="0" applyFont="1" applyFill="1" applyBorder="1"/>
    <xf numFmtId="0" fontId="5" fillId="0" borderId="2" xfId="0" applyFont="1" applyBorder="1"/>
    <xf numFmtId="0" fontId="5" fillId="0" borderId="2" xfId="0" applyFont="1" applyFill="1" applyBorder="1"/>
    <xf numFmtId="0" fontId="5" fillId="4" borderId="3" xfId="0" applyFont="1" applyFill="1" applyBorder="1"/>
    <xf numFmtId="0" fontId="5" fillId="0" borderId="6" xfId="0" applyFont="1" applyFill="1" applyBorder="1"/>
    <xf numFmtId="0" fontId="5" fillId="0" borderId="9" xfId="0" applyFont="1" applyFill="1" applyBorder="1"/>
    <xf numFmtId="0" fontId="8" fillId="0" borderId="0" xfId="0" applyFont="1" applyFill="1" applyBorder="1"/>
    <xf numFmtId="0" fontId="8" fillId="0" borderId="0" xfId="0" applyFont="1" applyBorder="1"/>
    <xf numFmtId="0" fontId="8" fillId="4" borderId="0" xfId="0" applyFont="1" applyFill="1" applyBorder="1"/>
    <xf numFmtId="0" fontId="8" fillId="0" borderId="10" xfId="0" applyFont="1" applyFill="1" applyBorder="1"/>
    <xf numFmtId="0" fontId="8" fillId="0" borderId="4" xfId="0" applyFont="1" applyFill="1" applyBorder="1"/>
    <xf numFmtId="0" fontId="8" fillId="0" borderId="0" xfId="0" applyFont="1"/>
    <xf numFmtId="0" fontId="8" fillId="0" borderId="2" xfId="0" applyFont="1" applyBorder="1"/>
    <xf numFmtId="0" fontId="2" fillId="10" borderId="2" xfId="0" applyFont="1" applyFill="1" applyBorder="1"/>
    <xf numFmtId="0" fontId="5" fillId="0" borderId="12" xfId="0" applyFont="1" applyFill="1" applyBorder="1"/>
    <xf numFmtId="0" fontId="5" fillId="0" borderId="13" xfId="0" applyFont="1" applyFill="1" applyBorder="1"/>
    <xf numFmtId="0" fontId="8" fillId="0" borderId="14" xfId="0" applyFont="1" applyFill="1" applyBorder="1"/>
    <xf numFmtId="0" fontId="1" fillId="0" borderId="15" xfId="0" applyFont="1" applyFill="1" applyBorder="1"/>
    <xf numFmtId="0" fontId="1" fillId="0" borderId="12" xfId="0" applyFont="1" applyFill="1" applyBorder="1"/>
    <xf numFmtId="0" fontId="1" fillId="0" borderId="13" xfId="0" applyFont="1" applyFill="1" applyBorder="1"/>
    <xf numFmtId="0" fontId="2" fillId="0" borderId="0" xfId="0" applyFont="1" applyFill="1" applyAlignment="1"/>
    <xf numFmtId="0" fontId="2" fillId="6" borderId="18" xfId="1" applyFont="1" applyFill="1" applyBorder="1" applyAlignment="1">
      <alignment horizontal="center"/>
    </xf>
    <xf numFmtId="0" fontId="2" fillId="6" borderId="19" xfId="1" applyFont="1" applyFill="1" applyBorder="1" applyAlignment="1">
      <alignment horizontal="center"/>
    </xf>
    <xf numFmtId="0" fontId="5" fillId="7" borderId="19" xfId="0" applyFont="1" applyFill="1" applyBorder="1" applyAlignment="1">
      <alignment horizontal="center"/>
    </xf>
    <xf numFmtId="0" fontId="2" fillId="6" borderId="20" xfId="1" applyFont="1" applyFill="1" applyBorder="1" applyAlignment="1">
      <alignment horizontal="center"/>
    </xf>
    <xf numFmtId="0" fontId="5" fillId="8" borderId="21" xfId="0" applyFont="1" applyFill="1" applyBorder="1" applyAlignment="1">
      <alignment horizontal="center"/>
    </xf>
    <xf numFmtId="0" fontId="5" fillId="8" borderId="19" xfId="0" applyFont="1" applyFill="1" applyBorder="1" applyAlignment="1">
      <alignment horizontal="center"/>
    </xf>
    <xf numFmtId="0" fontId="2" fillId="9" borderId="19" xfId="1" applyFont="1" applyFill="1" applyBorder="1" applyAlignment="1">
      <alignment horizontal="center"/>
    </xf>
    <xf numFmtId="0" fontId="2" fillId="9" borderId="20" xfId="1" applyFont="1" applyFill="1" applyBorder="1" applyAlignment="1">
      <alignment horizontal="center"/>
    </xf>
    <xf numFmtId="0" fontId="4" fillId="0" borderId="1" xfId="0" applyFont="1" applyFill="1" applyBorder="1"/>
    <xf numFmtId="0" fontId="4" fillId="0" borderId="0" xfId="0" applyFont="1" applyFill="1"/>
    <xf numFmtId="0" fontId="4" fillId="0" borderId="8" xfId="0" applyFont="1" applyFill="1" applyBorder="1"/>
    <xf numFmtId="0" fontId="4" fillId="0" borderId="12" xfId="0" applyFont="1" applyFill="1" applyBorder="1"/>
    <xf numFmtId="0" fontId="4" fillId="0" borderId="22" xfId="0" applyFont="1" applyFill="1" applyBorder="1"/>
    <xf numFmtId="0" fontId="4" fillId="0" borderId="23" xfId="0" applyFont="1" applyFill="1" applyBorder="1"/>
    <xf numFmtId="0" fontId="4" fillId="0" borderId="24" xfId="0" applyFont="1" applyFill="1" applyBorder="1"/>
    <xf numFmtId="0" fontId="4" fillId="0" borderId="9" xfId="0" applyFont="1" applyFill="1" applyBorder="1"/>
    <xf numFmtId="0" fontId="4" fillId="0" borderId="3" xfId="0" applyFont="1" applyFill="1" applyBorder="1"/>
    <xf numFmtId="0" fontId="4" fillId="0" borderId="13" xfId="0" applyFont="1" applyFill="1" applyBorder="1"/>
    <xf numFmtId="0" fontId="0" fillId="0" borderId="0" xfId="0" applyBorder="1"/>
    <xf numFmtId="0" fontId="4" fillId="0" borderId="2" xfId="0" applyFont="1" applyFill="1" applyBorder="1"/>
    <xf numFmtId="0" fontId="2" fillId="3" borderId="25" xfId="0" applyFont="1" applyFill="1" applyBorder="1"/>
    <xf numFmtId="0" fontId="5" fillId="3" borderId="25" xfId="0" applyFont="1" applyFill="1" applyBorder="1"/>
    <xf numFmtId="49" fontId="2" fillId="3" borderId="25" xfId="0" applyNumberFormat="1" applyFont="1" applyFill="1" applyBorder="1"/>
    <xf numFmtId="49" fontId="5" fillId="3" borderId="19" xfId="0" applyNumberFormat="1" applyFont="1" applyFill="1" applyBorder="1"/>
    <xf numFmtId="0" fontId="2" fillId="0" borderId="17"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2" borderId="2" xfId="0" applyFont="1" applyFill="1" applyBorder="1" applyAlignment="1">
      <alignment horizontal="center"/>
    </xf>
  </cellXfs>
  <cellStyles count="8">
    <cellStyle name="Hipervínculo" xfId="2" builtinId="8" hidden="1"/>
    <cellStyle name="Hipervínculo" xfId="4" builtinId="8" hidden="1"/>
    <cellStyle name="Hipervínculo" xfId="6" builtinId="8" hidden="1"/>
    <cellStyle name="Hipervínculo visitado" xfId="3" builtinId="9" hidden="1"/>
    <cellStyle name="Hipervínculo visitado" xfId="5" builtinId="9" hidden="1"/>
    <cellStyle name="Hipervínculo visitado" xfId="7" builtinId="9" hidden="1"/>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4"/>
  <sheetViews>
    <sheetView zoomScaleNormal="100" zoomScalePageLayoutView="80" workbookViewId="0"/>
  </sheetViews>
  <sheetFormatPr baseColWidth="10" defaultColWidth="10.875" defaultRowHeight="15" x14ac:dyDescent="0.2"/>
  <cols>
    <col min="1" max="1" width="16" style="1" bestFit="1" customWidth="1"/>
    <col min="2" max="2" width="38.125" style="1" bestFit="1" customWidth="1"/>
    <col min="3" max="3" width="37.125" style="1" bestFit="1" customWidth="1"/>
    <col min="4" max="4" width="13.875" style="1" bestFit="1" customWidth="1"/>
    <col min="5" max="5" width="13.5" style="1" bestFit="1" customWidth="1"/>
    <col min="6" max="6" width="25.125" style="1" bestFit="1" customWidth="1"/>
    <col min="7" max="7" width="56" style="1" bestFit="1" customWidth="1"/>
    <col min="8" max="8" width="23.125" style="1" bestFit="1" customWidth="1"/>
    <col min="9" max="9" width="60.875" style="1" bestFit="1" customWidth="1"/>
    <col min="10" max="10" width="18.625" style="1" bestFit="1" customWidth="1"/>
    <col min="11" max="33" width="10.875" style="1"/>
    <col min="34" max="34" width="22.625" style="1" bestFit="1" customWidth="1"/>
    <col min="35" max="16384" width="10.875" style="1"/>
  </cols>
  <sheetData>
    <row r="1" spans="1:34" ht="15.75" x14ac:dyDescent="0.25">
      <c r="A1" s="6" t="s">
        <v>202</v>
      </c>
      <c r="D1" s="2"/>
      <c r="N1" s="13"/>
      <c r="O1" s="52"/>
      <c r="P1" s="52"/>
      <c r="Q1" s="52"/>
      <c r="R1" s="52"/>
      <c r="S1" s="52"/>
      <c r="T1" s="52"/>
      <c r="U1" s="52"/>
      <c r="V1" s="52"/>
      <c r="W1" s="52"/>
      <c r="X1" s="52"/>
      <c r="Y1" s="52"/>
      <c r="Z1" s="52"/>
      <c r="AA1" s="52"/>
      <c r="AB1" s="52"/>
      <c r="AC1" s="52"/>
      <c r="AD1" s="52"/>
      <c r="AE1" s="52"/>
      <c r="AF1" s="52"/>
      <c r="AG1" s="52"/>
    </row>
    <row r="2" spans="1:34" ht="15.75" x14ac:dyDescent="0.25">
      <c r="D2" s="2"/>
      <c r="N2" s="80" t="s">
        <v>0</v>
      </c>
      <c r="O2" s="80"/>
      <c r="P2" s="80"/>
      <c r="Q2" s="80"/>
      <c r="R2" s="80"/>
      <c r="S2" s="80"/>
      <c r="T2" s="80"/>
      <c r="U2" s="80"/>
      <c r="V2" s="80"/>
      <c r="W2" s="80"/>
      <c r="X2" s="80"/>
      <c r="Y2" s="80"/>
      <c r="Z2" s="80"/>
      <c r="AA2" s="80"/>
      <c r="AB2" s="80"/>
      <c r="AC2" s="80"/>
      <c r="AD2" s="80"/>
      <c r="AE2" s="80"/>
      <c r="AF2" s="80"/>
      <c r="AG2" s="80"/>
    </row>
    <row r="3" spans="1:34" ht="15.75" x14ac:dyDescent="0.25">
      <c r="D3" s="2"/>
      <c r="E3" s="2"/>
      <c r="F3" s="2"/>
      <c r="G3" s="2"/>
      <c r="H3" s="2"/>
      <c r="I3" s="2"/>
      <c r="N3" s="77" t="s">
        <v>125</v>
      </c>
      <c r="O3" s="77"/>
      <c r="P3" s="77"/>
      <c r="Q3" s="77"/>
      <c r="R3" s="77"/>
      <c r="S3" s="77"/>
      <c r="T3" s="77"/>
      <c r="U3" s="77"/>
      <c r="V3" s="77"/>
      <c r="W3" s="78"/>
      <c r="X3" s="79" t="s">
        <v>1</v>
      </c>
      <c r="Y3" s="79"/>
      <c r="Z3" s="79"/>
      <c r="AA3" s="79"/>
      <c r="AB3" s="79"/>
      <c r="AC3" s="79"/>
      <c r="AD3" s="79"/>
      <c r="AE3" s="79"/>
      <c r="AF3" s="79"/>
      <c r="AG3" s="79"/>
    </row>
    <row r="4" spans="1:34" s="6" customFormat="1" ht="15.75" x14ac:dyDescent="0.25">
      <c r="A4" s="3" t="s">
        <v>2</v>
      </c>
      <c r="B4" s="10" t="s">
        <v>117</v>
      </c>
      <c r="C4" s="3" t="s">
        <v>3</v>
      </c>
      <c r="D4" s="4" t="s">
        <v>4</v>
      </c>
      <c r="E4" s="11" t="s">
        <v>5</v>
      </c>
      <c r="F4" s="5" t="s">
        <v>122</v>
      </c>
      <c r="G4" s="11" t="s">
        <v>121</v>
      </c>
      <c r="H4" s="5" t="s">
        <v>123</v>
      </c>
      <c r="I4" s="5" t="s">
        <v>124</v>
      </c>
      <c r="J4" s="3" t="s">
        <v>6</v>
      </c>
      <c r="K4" s="3" t="s">
        <v>7</v>
      </c>
      <c r="L4" s="3" t="s">
        <v>8</v>
      </c>
      <c r="M4" s="3" t="s">
        <v>9</v>
      </c>
      <c r="N4" s="53" t="s">
        <v>126</v>
      </c>
      <c r="O4" s="54" t="s">
        <v>127</v>
      </c>
      <c r="P4" s="54" t="s">
        <v>128</v>
      </c>
      <c r="Q4" s="54" t="s">
        <v>129</v>
      </c>
      <c r="R4" s="54" t="s">
        <v>130</v>
      </c>
      <c r="S4" s="55" t="s">
        <v>131</v>
      </c>
      <c r="T4" s="55" t="s">
        <v>132</v>
      </c>
      <c r="U4" s="55" t="s">
        <v>133</v>
      </c>
      <c r="V4" s="54" t="s">
        <v>134</v>
      </c>
      <c r="W4" s="56" t="s">
        <v>135</v>
      </c>
      <c r="X4" s="57" t="s">
        <v>136</v>
      </c>
      <c r="Y4" s="58" t="s">
        <v>137</v>
      </c>
      <c r="Z4" s="58" t="s">
        <v>138</v>
      </c>
      <c r="AA4" s="58" t="s">
        <v>139</v>
      </c>
      <c r="AB4" s="58" t="s">
        <v>140</v>
      </c>
      <c r="AC4" s="58">
        <v>5</v>
      </c>
      <c r="AD4" s="59" t="s">
        <v>141</v>
      </c>
      <c r="AE4" s="58" t="s">
        <v>142</v>
      </c>
      <c r="AF4" s="59" t="s">
        <v>143</v>
      </c>
      <c r="AG4" s="60" t="s">
        <v>144</v>
      </c>
      <c r="AH4" s="45" t="s">
        <v>10</v>
      </c>
    </row>
    <row r="5" spans="1:34" ht="15.75" x14ac:dyDescent="0.25">
      <c r="A5" s="26" t="s">
        <v>11</v>
      </c>
      <c r="B5" s="26" t="s">
        <v>12</v>
      </c>
      <c r="C5" s="26" t="s">
        <v>13</v>
      </c>
      <c r="D5" s="26" t="s">
        <v>14</v>
      </c>
      <c r="E5" s="27" t="s">
        <v>15</v>
      </c>
      <c r="F5" s="27" t="s">
        <v>16</v>
      </c>
      <c r="G5" s="27" t="s">
        <v>17</v>
      </c>
      <c r="H5" s="27" t="s">
        <v>18</v>
      </c>
      <c r="I5" s="27" t="s">
        <v>17</v>
      </c>
      <c r="J5" s="28">
        <v>4</v>
      </c>
      <c r="K5" s="28">
        <v>5</v>
      </c>
      <c r="L5" s="28">
        <v>4</v>
      </c>
      <c r="M5" s="28">
        <v>8</v>
      </c>
      <c r="N5" s="26">
        <v>6200000</v>
      </c>
      <c r="O5" s="26" t="s">
        <v>19</v>
      </c>
      <c r="P5" s="26">
        <v>8200000</v>
      </c>
      <c r="Q5" s="26" t="s">
        <v>19</v>
      </c>
      <c r="R5" s="26" t="s">
        <v>19</v>
      </c>
      <c r="S5" s="26">
        <v>37000000</v>
      </c>
      <c r="T5" s="26" t="s">
        <v>19</v>
      </c>
      <c r="U5" s="26">
        <v>34000000</v>
      </c>
      <c r="V5" s="26">
        <v>43000000</v>
      </c>
      <c r="W5" s="29" t="s">
        <v>19</v>
      </c>
      <c r="X5" s="30">
        <v>25000000</v>
      </c>
      <c r="Y5" s="26" t="s">
        <v>19</v>
      </c>
      <c r="Z5" s="26" t="s">
        <v>19</v>
      </c>
      <c r="AA5" s="26" t="s">
        <v>19</v>
      </c>
      <c r="AB5" s="26" t="s">
        <v>19</v>
      </c>
      <c r="AC5" s="26" t="s">
        <v>19</v>
      </c>
      <c r="AD5" s="26" t="s">
        <v>19</v>
      </c>
      <c r="AE5" s="26" t="s">
        <v>19</v>
      </c>
      <c r="AF5" s="26" t="s">
        <v>19</v>
      </c>
      <c r="AG5" s="46" t="s">
        <v>19</v>
      </c>
      <c r="AH5" s="31">
        <f>COUNTIF(N5:W5,"&gt;100000")</f>
        <v>5</v>
      </c>
    </row>
    <row r="6" spans="1:34" ht="15.75" x14ac:dyDescent="0.25">
      <c r="A6" s="26" t="s">
        <v>11</v>
      </c>
      <c r="B6" s="26" t="s">
        <v>20</v>
      </c>
      <c r="C6" s="26" t="s">
        <v>21</v>
      </c>
      <c r="D6" s="26" t="s">
        <v>22</v>
      </c>
      <c r="E6" s="27" t="s">
        <v>23</v>
      </c>
      <c r="F6" s="27" t="s">
        <v>24</v>
      </c>
      <c r="G6" s="27" t="s">
        <v>25</v>
      </c>
      <c r="H6" s="27" t="s">
        <v>26</v>
      </c>
      <c r="I6" s="27" t="s">
        <v>27</v>
      </c>
      <c r="J6" s="28">
        <v>2</v>
      </c>
      <c r="K6" s="28">
        <v>5</v>
      </c>
      <c r="L6" s="28">
        <v>2</v>
      </c>
      <c r="M6" s="28">
        <v>2</v>
      </c>
      <c r="N6" s="26" t="s">
        <v>19</v>
      </c>
      <c r="O6" s="26" t="s">
        <v>19</v>
      </c>
      <c r="P6" s="26" t="s">
        <v>19</v>
      </c>
      <c r="Q6" s="26" t="s">
        <v>19</v>
      </c>
      <c r="R6" s="26" t="s">
        <v>19</v>
      </c>
      <c r="S6" s="26" t="s">
        <v>19</v>
      </c>
      <c r="T6" s="26">
        <v>1900000</v>
      </c>
      <c r="U6" s="26" t="s">
        <v>19</v>
      </c>
      <c r="V6" s="26" t="s">
        <v>19</v>
      </c>
      <c r="W6" s="29">
        <v>11000000</v>
      </c>
      <c r="X6" s="30" t="s">
        <v>19</v>
      </c>
      <c r="Y6" s="26" t="s">
        <v>19</v>
      </c>
      <c r="Z6" s="26" t="s">
        <v>19</v>
      </c>
      <c r="AA6" s="26" t="s">
        <v>19</v>
      </c>
      <c r="AB6" s="26" t="s">
        <v>19</v>
      </c>
      <c r="AC6" s="26" t="s">
        <v>19</v>
      </c>
      <c r="AD6" s="26" t="s">
        <v>19</v>
      </c>
      <c r="AE6" s="26" t="s">
        <v>19</v>
      </c>
      <c r="AF6" s="26" t="s">
        <v>19</v>
      </c>
      <c r="AG6" s="46" t="s">
        <v>19</v>
      </c>
      <c r="AH6" s="31">
        <f t="shared" ref="AH6:AH24" si="0">COUNTIF(N6:W6,"&gt;100000")</f>
        <v>2</v>
      </c>
    </row>
    <row r="7" spans="1:34" ht="15.75" x14ac:dyDescent="0.25">
      <c r="A7" s="32" t="s">
        <v>11</v>
      </c>
      <c r="B7" s="32" t="s">
        <v>28</v>
      </c>
      <c r="C7" s="32" t="s">
        <v>29</v>
      </c>
      <c r="D7" s="32" t="s">
        <v>30</v>
      </c>
      <c r="E7" s="33" t="s">
        <v>31</v>
      </c>
      <c r="F7" s="33" t="s">
        <v>32</v>
      </c>
      <c r="G7" s="33" t="s">
        <v>33</v>
      </c>
      <c r="H7" s="34" t="s">
        <v>34</v>
      </c>
      <c r="I7" s="34" t="s">
        <v>33</v>
      </c>
      <c r="J7" s="35">
        <v>2</v>
      </c>
      <c r="K7" s="35">
        <v>1</v>
      </c>
      <c r="L7" s="35">
        <v>2</v>
      </c>
      <c r="M7" s="35">
        <v>2</v>
      </c>
      <c r="N7" s="32" t="s">
        <v>19</v>
      </c>
      <c r="O7" s="32" t="s">
        <v>19</v>
      </c>
      <c r="P7" s="32" t="s">
        <v>19</v>
      </c>
      <c r="Q7" s="32" t="s">
        <v>19</v>
      </c>
      <c r="R7" s="32" t="s">
        <v>19</v>
      </c>
      <c r="S7" s="32" t="s">
        <v>19</v>
      </c>
      <c r="T7" s="32">
        <v>5100000</v>
      </c>
      <c r="U7" s="32" t="s">
        <v>19</v>
      </c>
      <c r="V7" s="32" t="s">
        <v>19</v>
      </c>
      <c r="W7" s="36" t="s">
        <v>19</v>
      </c>
      <c r="X7" s="37" t="s">
        <v>19</v>
      </c>
      <c r="Y7" s="32" t="s">
        <v>19</v>
      </c>
      <c r="Z7" s="32" t="s">
        <v>19</v>
      </c>
      <c r="AA7" s="32" t="s">
        <v>19</v>
      </c>
      <c r="AB7" s="32" t="s">
        <v>19</v>
      </c>
      <c r="AC7" s="32" t="s">
        <v>19</v>
      </c>
      <c r="AD7" s="32" t="s">
        <v>19</v>
      </c>
      <c r="AE7" s="32" t="s">
        <v>19</v>
      </c>
      <c r="AF7" s="32" t="s">
        <v>19</v>
      </c>
      <c r="AG7" s="47" t="s">
        <v>19</v>
      </c>
      <c r="AH7" s="34">
        <f t="shared" si="0"/>
        <v>1</v>
      </c>
    </row>
    <row r="8" spans="1:34" x14ac:dyDescent="0.2">
      <c r="A8" s="38" t="s">
        <v>11</v>
      </c>
      <c r="B8" s="38" t="s">
        <v>118</v>
      </c>
      <c r="C8" s="38" t="s">
        <v>35</v>
      </c>
      <c r="D8" s="38" t="s">
        <v>36</v>
      </c>
      <c r="E8" s="39" t="s">
        <v>37</v>
      </c>
      <c r="F8" s="39" t="s">
        <v>36</v>
      </c>
      <c r="G8" s="39" t="s">
        <v>38</v>
      </c>
      <c r="H8" s="39" t="s">
        <v>39</v>
      </c>
      <c r="I8" s="39" t="s">
        <v>40</v>
      </c>
      <c r="J8" s="40">
        <v>1</v>
      </c>
      <c r="K8" s="40">
        <v>4</v>
      </c>
      <c r="L8" s="40">
        <v>1</v>
      </c>
      <c r="M8" s="40">
        <v>1</v>
      </c>
      <c r="N8" s="38" t="s">
        <v>19</v>
      </c>
      <c r="O8" s="38">
        <v>1300000</v>
      </c>
      <c r="P8" s="38" t="s">
        <v>19</v>
      </c>
      <c r="Q8" s="38" t="s">
        <v>19</v>
      </c>
      <c r="R8" s="38" t="s">
        <v>19</v>
      </c>
      <c r="S8" s="38" t="s">
        <v>19</v>
      </c>
      <c r="T8" s="38" t="s">
        <v>19</v>
      </c>
      <c r="U8" s="38" t="s">
        <v>19</v>
      </c>
      <c r="V8" s="38" t="s">
        <v>19</v>
      </c>
      <c r="W8" s="38" t="s">
        <v>19</v>
      </c>
      <c r="X8" s="41" t="s">
        <v>19</v>
      </c>
      <c r="Y8" s="38" t="s">
        <v>19</v>
      </c>
      <c r="Z8" s="38" t="s">
        <v>19</v>
      </c>
      <c r="AA8" s="38" t="s">
        <v>19</v>
      </c>
      <c r="AB8" s="38" t="s">
        <v>19</v>
      </c>
      <c r="AC8" s="38" t="s">
        <v>19</v>
      </c>
      <c r="AD8" s="38" t="s">
        <v>19</v>
      </c>
      <c r="AE8" s="38" t="s">
        <v>19</v>
      </c>
      <c r="AF8" s="38" t="s">
        <v>19</v>
      </c>
      <c r="AG8" s="48" t="s">
        <v>19</v>
      </c>
      <c r="AH8" s="38">
        <f t="shared" si="0"/>
        <v>1</v>
      </c>
    </row>
    <row r="9" spans="1:34" x14ac:dyDescent="0.2">
      <c r="A9" s="12" t="s">
        <v>11</v>
      </c>
      <c r="B9" s="12" t="s">
        <v>119</v>
      </c>
      <c r="C9" s="12" t="s">
        <v>35</v>
      </c>
      <c r="D9" s="42" t="s">
        <v>41</v>
      </c>
      <c r="E9" s="43" t="s">
        <v>42</v>
      </c>
      <c r="F9" s="1" t="s">
        <v>41</v>
      </c>
      <c r="G9" s="1" t="s">
        <v>43</v>
      </c>
      <c r="H9" s="1" t="s">
        <v>44</v>
      </c>
      <c r="I9" s="1" t="s">
        <v>45</v>
      </c>
      <c r="J9" s="7">
        <v>1</v>
      </c>
      <c r="K9" s="7">
        <v>5</v>
      </c>
      <c r="L9" s="7">
        <v>2</v>
      </c>
      <c r="M9" s="7">
        <v>3</v>
      </c>
      <c r="N9" s="12" t="s">
        <v>19</v>
      </c>
      <c r="O9" s="12" t="s">
        <v>19</v>
      </c>
      <c r="P9" s="12" t="s">
        <v>19</v>
      </c>
      <c r="Q9" s="12" t="s">
        <v>19</v>
      </c>
      <c r="R9" s="12" t="s">
        <v>19</v>
      </c>
      <c r="S9" s="12" t="s">
        <v>19</v>
      </c>
      <c r="T9" s="12" t="s">
        <v>19</v>
      </c>
      <c r="U9" s="12" t="s">
        <v>19</v>
      </c>
      <c r="V9" s="12" t="s">
        <v>19</v>
      </c>
      <c r="W9" s="19">
        <v>11000000</v>
      </c>
      <c r="X9" s="22" t="s">
        <v>19</v>
      </c>
      <c r="Y9" s="12" t="s">
        <v>19</v>
      </c>
      <c r="Z9" s="12" t="s">
        <v>19</v>
      </c>
      <c r="AA9" s="12" t="s">
        <v>19</v>
      </c>
      <c r="AB9" s="12" t="s">
        <v>19</v>
      </c>
      <c r="AC9" s="12" t="s">
        <v>19</v>
      </c>
      <c r="AD9" s="12" t="s">
        <v>19</v>
      </c>
      <c r="AE9" s="12" t="s">
        <v>19</v>
      </c>
      <c r="AF9" s="12" t="s">
        <v>19</v>
      </c>
      <c r="AG9" s="49" t="s">
        <v>19</v>
      </c>
      <c r="AH9" s="13">
        <f t="shared" si="0"/>
        <v>1</v>
      </c>
    </row>
    <row r="10" spans="1:34" x14ac:dyDescent="0.2">
      <c r="A10" s="14" t="s">
        <v>11</v>
      </c>
      <c r="B10" s="14" t="s">
        <v>119</v>
      </c>
      <c r="C10" s="14" t="s">
        <v>46</v>
      </c>
      <c r="D10" s="14" t="s">
        <v>47</v>
      </c>
      <c r="E10" s="43" t="s">
        <v>48</v>
      </c>
      <c r="F10" s="43" t="s">
        <v>49</v>
      </c>
      <c r="G10" s="43" t="s">
        <v>45</v>
      </c>
      <c r="H10" s="43" t="s">
        <v>50</v>
      </c>
      <c r="I10" s="1" t="s">
        <v>45</v>
      </c>
      <c r="J10" s="8">
        <v>1</v>
      </c>
      <c r="K10" s="8">
        <v>3</v>
      </c>
      <c r="L10" s="8">
        <v>1</v>
      </c>
      <c r="M10" s="8">
        <v>1</v>
      </c>
      <c r="N10" s="14" t="s">
        <v>19</v>
      </c>
      <c r="O10" s="14" t="s">
        <v>19</v>
      </c>
      <c r="P10" s="14" t="s">
        <v>19</v>
      </c>
      <c r="Q10" s="14" t="s">
        <v>19</v>
      </c>
      <c r="R10" s="14" t="s">
        <v>19</v>
      </c>
      <c r="S10" s="14" t="s">
        <v>19</v>
      </c>
      <c r="T10" s="14" t="s">
        <v>19</v>
      </c>
      <c r="U10" s="14" t="s">
        <v>19</v>
      </c>
      <c r="V10" s="14">
        <v>9600000</v>
      </c>
      <c r="W10" s="20" t="s">
        <v>19</v>
      </c>
      <c r="X10" s="23" t="s">
        <v>19</v>
      </c>
      <c r="Y10" s="14" t="s">
        <v>19</v>
      </c>
      <c r="Z10" s="14" t="s">
        <v>19</v>
      </c>
      <c r="AA10" s="14" t="s">
        <v>19</v>
      </c>
      <c r="AB10" s="14" t="s">
        <v>19</v>
      </c>
      <c r="AC10" s="14" t="s">
        <v>19</v>
      </c>
      <c r="AD10" s="14" t="s">
        <v>19</v>
      </c>
      <c r="AE10" s="14" t="s">
        <v>19</v>
      </c>
      <c r="AF10" s="14" t="s">
        <v>19</v>
      </c>
      <c r="AG10" s="50" t="s">
        <v>19</v>
      </c>
      <c r="AH10" s="13">
        <f t="shared" si="0"/>
        <v>1</v>
      </c>
    </row>
    <row r="11" spans="1:34" x14ac:dyDescent="0.2">
      <c r="A11" s="14" t="s">
        <v>11</v>
      </c>
      <c r="B11" s="14" t="s">
        <v>119</v>
      </c>
      <c r="C11" s="14" t="s">
        <v>46</v>
      </c>
      <c r="D11" s="14" t="s">
        <v>51</v>
      </c>
      <c r="E11" s="43" t="s">
        <v>52</v>
      </c>
      <c r="F11" s="43" t="s">
        <v>53</v>
      </c>
      <c r="G11" s="1" t="s">
        <v>43</v>
      </c>
      <c r="H11" s="43" t="s">
        <v>54</v>
      </c>
      <c r="I11" s="43" t="s">
        <v>45</v>
      </c>
      <c r="J11" s="8">
        <v>1</v>
      </c>
      <c r="K11" s="8">
        <v>5</v>
      </c>
      <c r="L11" s="8">
        <v>1</v>
      </c>
      <c r="M11" s="8">
        <v>1</v>
      </c>
      <c r="N11" s="14" t="s">
        <v>19</v>
      </c>
      <c r="O11" s="14" t="s">
        <v>19</v>
      </c>
      <c r="P11" s="14" t="s">
        <v>19</v>
      </c>
      <c r="Q11" s="14">
        <v>3300000</v>
      </c>
      <c r="R11" s="14" t="s">
        <v>19</v>
      </c>
      <c r="S11" s="14" t="s">
        <v>19</v>
      </c>
      <c r="T11" s="14" t="s">
        <v>19</v>
      </c>
      <c r="U11" s="14" t="s">
        <v>19</v>
      </c>
      <c r="V11" s="14" t="s">
        <v>19</v>
      </c>
      <c r="W11" s="20" t="s">
        <v>19</v>
      </c>
      <c r="X11" s="23" t="s">
        <v>19</v>
      </c>
      <c r="Y11" s="14" t="s">
        <v>19</v>
      </c>
      <c r="Z11" s="14" t="s">
        <v>19</v>
      </c>
      <c r="AA11" s="14" t="s">
        <v>19</v>
      </c>
      <c r="AB11" s="14" t="s">
        <v>19</v>
      </c>
      <c r="AC11" s="14" t="s">
        <v>19</v>
      </c>
      <c r="AD11" s="14" t="s">
        <v>19</v>
      </c>
      <c r="AE11" s="14" t="s">
        <v>19</v>
      </c>
      <c r="AF11" s="14" t="s">
        <v>19</v>
      </c>
      <c r="AG11" s="50" t="s">
        <v>19</v>
      </c>
      <c r="AH11" s="13">
        <f t="shared" si="0"/>
        <v>1</v>
      </c>
    </row>
    <row r="12" spans="1:34" x14ac:dyDescent="0.2">
      <c r="A12" s="14" t="s">
        <v>11</v>
      </c>
      <c r="B12" s="14" t="s">
        <v>119</v>
      </c>
      <c r="C12" s="14" t="s">
        <v>13</v>
      </c>
      <c r="D12" s="14" t="s">
        <v>55</v>
      </c>
      <c r="E12" s="43" t="s">
        <v>56</v>
      </c>
      <c r="F12" s="43" t="s">
        <v>57</v>
      </c>
      <c r="G12" s="1" t="s">
        <v>43</v>
      </c>
      <c r="H12" s="43" t="s">
        <v>58</v>
      </c>
      <c r="I12" s="1" t="s">
        <v>45</v>
      </c>
      <c r="J12" s="8">
        <v>1</v>
      </c>
      <c r="K12" s="8">
        <v>1</v>
      </c>
      <c r="L12" s="8">
        <v>1</v>
      </c>
      <c r="M12" s="8">
        <v>1</v>
      </c>
      <c r="N12" s="14" t="s">
        <v>19</v>
      </c>
      <c r="O12" s="14" t="s">
        <v>19</v>
      </c>
      <c r="P12" s="14" t="s">
        <v>19</v>
      </c>
      <c r="Q12" s="14" t="s">
        <v>19</v>
      </c>
      <c r="R12" s="14">
        <v>3800000</v>
      </c>
      <c r="S12" s="14" t="s">
        <v>19</v>
      </c>
      <c r="T12" s="14" t="s">
        <v>19</v>
      </c>
      <c r="U12" s="14" t="s">
        <v>19</v>
      </c>
      <c r="V12" s="14" t="s">
        <v>19</v>
      </c>
      <c r="W12" s="20" t="s">
        <v>19</v>
      </c>
      <c r="X12" s="23" t="s">
        <v>19</v>
      </c>
      <c r="Y12" s="14" t="s">
        <v>19</v>
      </c>
      <c r="Z12" s="14" t="s">
        <v>19</v>
      </c>
      <c r="AA12" s="14" t="s">
        <v>19</v>
      </c>
      <c r="AB12" s="14" t="s">
        <v>19</v>
      </c>
      <c r="AC12" s="14" t="s">
        <v>19</v>
      </c>
      <c r="AD12" s="14" t="s">
        <v>19</v>
      </c>
      <c r="AE12" s="14" t="s">
        <v>19</v>
      </c>
      <c r="AF12" s="14" t="s">
        <v>19</v>
      </c>
      <c r="AG12" s="50" t="s">
        <v>19</v>
      </c>
      <c r="AH12" s="13">
        <f t="shared" si="0"/>
        <v>1</v>
      </c>
    </row>
    <row r="13" spans="1:34" x14ac:dyDescent="0.2">
      <c r="A13" s="14" t="s">
        <v>11</v>
      </c>
      <c r="B13" s="14" t="s">
        <v>119</v>
      </c>
      <c r="C13" s="14" t="s">
        <v>13</v>
      </c>
      <c r="D13" s="14" t="s">
        <v>59</v>
      </c>
      <c r="E13" s="43" t="s">
        <v>60</v>
      </c>
      <c r="F13" s="43" t="s">
        <v>61</v>
      </c>
      <c r="G13" s="43" t="s">
        <v>43</v>
      </c>
      <c r="H13" s="43" t="s">
        <v>62</v>
      </c>
      <c r="I13" s="43" t="s">
        <v>45</v>
      </c>
      <c r="J13" s="8">
        <v>1</v>
      </c>
      <c r="K13" s="8">
        <v>5</v>
      </c>
      <c r="L13" s="8">
        <v>1</v>
      </c>
      <c r="M13" s="8">
        <v>1</v>
      </c>
      <c r="N13" s="14" t="s">
        <v>19</v>
      </c>
      <c r="O13" s="14" t="s">
        <v>19</v>
      </c>
      <c r="P13" s="14" t="s">
        <v>19</v>
      </c>
      <c r="Q13" s="14" t="s">
        <v>19</v>
      </c>
      <c r="R13" s="14" t="s">
        <v>19</v>
      </c>
      <c r="S13" s="14" t="s">
        <v>19</v>
      </c>
      <c r="T13" s="14" t="s">
        <v>19</v>
      </c>
      <c r="U13" s="14" t="s">
        <v>19</v>
      </c>
      <c r="V13" s="14">
        <v>14000000</v>
      </c>
      <c r="W13" s="20" t="s">
        <v>19</v>
      </c>
      <c r="X13" s="23" t="s">
        <v>19</v>
      </c>
      <c r="Y13" s="14" t="s">
        <v>19</v>
      </c>
      <c r="Z13" s="14" t="s">
        <v>19</v>
      </c>
      <c r="AA13" s="14" t="s">
        <v>19</v>
      </c>
      <c r="AB13" s="14" t="s">
        <v>19</v>
      </c>
      <c r="AC13" s="14" t="s">
        <v>19</v>
      </c>
      <c r="AD13" s="14" t="s">
        <v>19</v>
      </c>
      <c r="AE13" s="14" t="s">
        <v>19</v>
      </c>
      <c r="AF13" s="14" t="s">
        <v>19</v>
      </c>
      <c r="AG13" s="50" t="s">
        <v>19</v>
      </c>
      <c r="AH13" s="13">
        <f t="shared" si="0"/>
        <v>1</v>
      </c>
    </row>
    <row r="14" spans="1:34" x14ac:dyDescent="0.2">
      <c r="A14" s="14" t="s">
        <v>11</v>
      </c>
      <c r="B14" s="14" t="s">
        <v>119</v>
      </c>
      <c r="C14" s="14" t="s">
        <v>13</v>
      </c>
      <c r="D14" s="14" t="s">
        <v>63</v>
      </c>
      <c r="E14" s="43" t="s">
        <v>64</v>
      </c>
      <c r="F14" s="43" t="s">
        <v>65</v>
      </c>
      <c r="G14" s="1" t="s">
        <v>43</v>
      </c>
      <c r="H14" s="43" t="s">
        <v>66</v>
      </c>
      <c r="I14" s="43" t="s">
        <v>45</v>
      </c>
      <c r="J14" s="8">
        <v>1</v>
      </c>
      <c r="K14" s="8">
        <v>3</v>
      </c>
      <c r="L14" s="8">
        <v>1</v>
      </c>
      <c r="M14" s="8">
        <v>1</v>
      </c>
      <c r="N14" s="14" t="s">
        <v>19</v>
      </c>
      <c r="O14" s="14">
        <v>2300000</v>
      </c>
      <c r="P14" s="14" t="s">
        <v>19</v>
      </c>
      <c r="Q14" s="14" t="s">
        <v>19</v>
      </c>
      <c r="R14" s="14" t="s">
        <v>19</v>
      </c>
      <c r="S14" s="14" t="s">
        <v>19</v>
      </c>
      <c r="T14" s="14" t="s">
        <v>19</v>
      </c>
      <c r="U14" s="14" t="s">
        <v>19</v>
      </c>
      <c r="V14" s="14" t="s">
        <v>19</v>
      </c>
      <c r="W14" s="20" t="s">
        <v>19</v>
      </c>
      <c r="X14" s="23" t="s">
        <v>19</v>
      </c>
      <c r="Y14" s="14" t="s">
        <v>19</v>
      </c>
      <c r="Z14" s="14" t="s">
        <v>19</v>
      </c>
      <c r="AA14" s="14" t="s">
        <v>19</v>
      </c>
      <c r="AB14" s="14" t="s">
        <v>19</v>
      </c>
      <c r="AC14" s="14" t="s">
        <v>19</v>
      </c>
      <c r="AD14" s="14" t="s">
        <v>19</v>
      </c>
      <c r="AE14" s="14" t="s">
        <v>19</v>
      </c>
      <c r="AF14" s="14" t="s">
        <v>19</v>
      </c>
      <c r="AG14" s="50" t="s">
        <v>19</v>
      </c>
      <c r="AH14" s="13">
        <f t="shared" si="0"/>
        <v>1</v>
      </c>
    </row>
    <row r="15" spans="1:34" x14ac:dyDescent="0.2">
      <c r="A15" s="14" t="s">
        <v>11</v>
      </c>
      <c r="B15" s="14" t="s">
        <v>119</v>
      </c>
      <c r="C15" s="14" t="s">
        <v>29</v>
      </c>
      <c r="D15" s="14" t="s">
        <v>67</v>
      </c>
      <c r="E15" s="43" t="s">
        <v>68</v>
      </c>
      <c r="F15" s="43" t="s">
        <v>69</v>
      </c>
      <c r="G15" s="1" t="s">
        <v>43</v>
      </c>
      <c r="H15" s="43" t="s">
        <v>70</v>
      </c>
      <c r="I15" s="1" t="s">
        <v>45</v>
      </c>
      <c r="J15" s="8">
        <v>1</v>
      </c>
      <c r="K15" s="8">
        <v>2</v>
      </c>
      <c r="L15" s="8">
        <v>1</v>
      </c>
      <c r="M15" s="8">
        <v>1</v>
      </c>
      <c r="N15" s="14" t="s">
        <v>19</v>
      </c>
      <c r="O15" s="14" t="s">
        <v>19</v>
      </c>
      <c r="P15" s="14" t="s">
        <v>19</v>
      </c>
      <c r="Q15" s="14" t="s">
        <v>19</v>
      </c>
      <c r="R15" s="14" t="s">
        <v>19</v>
      </c>
      <c r="S15" s="14" t="s">
        <v>19</v>
      </c>
      <c r="T15" s="14" t="s">
        <v>19</v>
      </c>
      <c r="U15" s="14">
        <v>730000</v>
      </c>
      <c r="V15" s="14" t="s">
        <v>19</v>
      </c>
      <c r="W15" s="20" t="s">
        <v>19</v>
      </c>
      <c r="X15" s="23" t="s">
        <v>19</v>
      </c>
      <c r="Y15" s="14" t="s">
        <v>19</v>
      </c>
      <c r="Z15" s="14" t="s">
        <v>19</v>
      </c>
      <c r="AA15" s="14" t="s">
        <v>19</v>
      </c>
      <c r="AB15" s="14" t="s">
        <v>19</v>
      </c>
      <c r="AC15" s="14" t="s">
        <v>19</v>
      </c>
      <c r="AD15" s="14" t="s">
        <v>19</v>
      </c>
      <c r="AE15" s="14" t="s">
        <v>19</v>
      </c>
      <c r="AF15" s="14" t="s">
        <v>19</v>
      </c>
      <c r="AG15" s="50" t="s">
        <v>19</v>
      </c>
      <c r="AH15" s="13">
        <f t="shared" si="0"/>
        <v>1</v>
      </c>
    </row>
    <row r="16" spans="1:34" x14ac:dyDescent="0.2">
      <c r="A16" s="14" t="s">
        <v>11</v>
      </c>
      <c r="B16" s="14" t="s">
        <v>119</v>
      </c>
      <c r="C16" s="14" t="s">
        <v>29</v>
      </c>
      <c r="D16" s="14" t="s">
        <v>71</v>
      </c>
      <c r="E16" s="43" t="s">
        <v>72</v>
      </c>
      <c r="F16" s="43" t="s">
        <v>73</v>
      </c>
      <c r="G16" s="43" t="s">
        <v>74</v>
      </c>
      <c r="H16" s="43" t="s">
        <v>75</v>
      </c>
      <c r="I16" s="1" t="s">
        <v>74</v>
      </c>
      <c r="J16" s="8">
        <v>1</v>
      </c>
      <c r="K16" s="8">
        <v>5</v>
      </c>
      <c r="L16" s="8">
        <v>1</v>
      </c>
      <c r="M16" s="8">
        <v>1</v>
      </c>
      <c r="N16" s="14" t="s">
        <v>19</v>
      </c>
      <c r="O16" s="14" t="s">
        <v>19</v>
      </c>
      <c r="P16" s="14" t="s">
        <v>19</v>
      </c>
      <c r="Q16" s="14" t="s">
        <v>19</v>
      </c>
      <c r="R16" s="14">
        <v>1300000</v>
      </c>
      <c r="S16" s="14" t="s">
        <v>19</v>
      </c>
      <c r="T16" s="14" t="s">
        <v>19</v>
      </c>
      <c r="U16" s="14" t="s">
        <v>19</v>
      </c>
      <c r="V16" s="14" t="s">
        <v>19</v>
      </c>
      <c r="W16" s="20" t="s">
        <v>19</v>
      </c>
      <c r="X16" s="23" t="s">
        <v>19</v>
      </c>
      <c r="Y16" s="14" t="s">
        <v>19</v>
      </c>
      <c r="Z16" s="14" t="s">
        <v>19</v>
      </c>
      <c r="AA16" s="14" t="s">
        <v>19</v>
      </c>
      <c r="AB16" s="14" t="s">
        <v>19</v>
      </c>
      <c r="AC16" s="14" t="s">
        <v>19</v>
      </c>
      <c r="AD16" s="14" t="s">
        <v>19</v>
      </c>
      <c r="AE16" s="14" t="s">
        <v>19</v>
      </c>
      <c r="AF16" s="14" t="s">
        <v>19</v>
      </c>
      <c r="AG16" s="50" t="s">
        <v>19</v>
      </c>
      <c r="AH16" s="13">
        <f t="shared" si="0"/>
        <v>1</v>
      </c>
    </row>
    <row r="17" spans="1:34" x14ac:dyDescent="0.2">
      <c r="A17" s="14" t="s">
        <v>11</v>
      </c>
      <c r="B17" s="14" t="s">
        <v>76</v>
      </c>
      <c r="C17" s="14" t="s">
        <v>46</v>
      </c>
      <c r="D17" s="14" t="s">
        <v>77</v>
      </c>
      <c r="E17" s="43" t="s">
        <v>78</v>
      </c>
      <c r="F17" s="43" t="s">
        <v>79</v>
      </c>
      <c r="G17" s="1" t="s">
        <v>80</v>
      </c>
      <c r="H17" s="43" t="s">
        <v>81</v>
      </c>
      <c r="I17" s="38" t="s">
        <v>82</v>
      </c>
      <c r="J17" s="8">
        <v>1</v>
      </c>
      <c r="K17" s="8">
        <v>5</v>
      </c>
      <c r="L17" s="8">
        <v>1</v>
      </c>
      <c r="M17" s="8">
        <v>1</v>
      </c>
      <c r="N17" s="14" t="s">
        <v>19</v>
      </c>
      <c r="O17" s="14" t="s">
        <v>19</v>
      </c>
      <c r="P17" s="14" t="s">
        <v>19</v>
      </c>
      <c r="Q17" s="14" t="s">
        <v>19</v>
      </c>
      <c r="R17" s="14" t="s">
        <v>19</v>
      </c>
      <c r="S17" s="14" t="s">
        <v>19</v>
      </c>
      <c r="T17" s="14" t="s">
        <v>19</v>
      </c>
      <c r="U17" s="14" t="s">
        <v>19</v>
      </c>
      <c r="V17" s="14" t="s">
        <v>19</v>
      </c>
      <c r="W17" s="20">
        <v>91000000</v>
      </c>
      <c r="X17" s="23" t="s">
        <v>19</v>
      </c>
      <c r="Y17" s="14" t="s">
        <v>19</v>
      </c>
      <c r="Z17" s="14" t="s">
        <v>19</v>
      </c>
      <c r="AA17" s="14" t="s">
        <v>19</v>
      </c>
      <c r="AB17" s="14" t="s">
        <v>19</v>
      </c>
      <c r="AC17" s="14" t="s">
        <v>19</v>
      </c>
      <c r="AD17" s="14" t="s">
        <v>19</v>
      </c>
      <c r="AE17" s="14" t="s">
        <v>19</v>
      </c>
      <c r="AF17" s="14" t="s">
        <v>19</v>
      </c>
      <c r="AG17" s="50" t="s">
        <v>19</v>
      </c>
      <c r="AH17" s="13">
        <f t="shared" si="0"/>
        <v>1</v>
      </c>
    </row>
    <row r="18" spans="1:34" x14ac:dyDescent="0.2">
      <c r="A18" s="14" t="s">
        <v>11</v>
      </c>
      <c r="B18" s="14" t="s">
        <v>119</v>
      </c>
      <c r="C18" s="14" t="s">
        <v>29</v>
      </c>
      <c r="D18" s="14" t="s">
        <v>83</v>
      </c>
      <c r="E18" s="43" t="s">
        <v>84</v>
      </c>
      <c r="F18" s="43" t="s">
        <v>85</v>
      </c>
      <c r="G18" s="1" t="s">
        <v>86</v>
      </c>
      <c r="H18" s="43" t="s">
        <v>87</v>
      </c>
      <c r="I18" s="1" t="s">
        <v>86</v>
      </c>
      <c r="J18" s="8">
        <v>1</v>
      </c>
      <c r="K18" s="8">
        <v>5</v>
      </c>
      <c r="L18" s="8">
        <v>1</v>
      </c>
      <c r="M18" s="8">
        <v>1</v>
      </c>
      <c r="N18" s="14" t="s">
        <v>19</v>
      </c>
      <c r="O18" s="14" t="s">
        <v>19</v>
      </c>
      <c r="P18" s="14" t="s">
        <v>19</v>
      </c>
      <c r="Q18" s="14">
        <v>2300000</v>
      </c>
      <c r="R18" s="14" t="s">
        <v>19</v>
      </c>
      <c r="S18" s="14" t="s">
        <v>19</v>
      </c>
      <c r="T18" s="14" t="s">
        <v>19</v>
      </c>
      <c r="U18" s="14" t="s">
        <v>19</v>
      </c>
      <c r="V18" s="14" t="s">
        <v>19</v>
      </c>
      <c r="W18" s="20" t="s">
        <v>19</v>
      </c>
      <c r="X18" s="23" t="s">
        <v>19</v>
      </c>
      <c r="Y18" s="14" t="s">
        <v>19</v>
      </c>
      <c r="Z18" s="14" t="s">
        <v>19</v>
      </c>
      <c r="AA18" s="14" t="s">
        <v>19</v>
      </c>
      <c r="AB18" s="14" t="s">
        <v>19</v>
      </c>
      <c r="AC18" s="14" t="s">
        <v>19</v>
      </c>
      <c r="AD18" s="14" t="s">
        <v>19</v>
      </c>
      <c r="AE18" s="14" t="s">
        <v>19</v>
      </c>
      <c r="AF18" s="14" t="s">
        <v>19</v>
      </c>
      <c r="AG18" s="50" t="s">
        <v>19</v>
      </c>
      <c r="AH18" s="13">
        <f t="shared" si="0"/>
        <v>1</v>
      </c>
    </row>
    <row r="19" spans="1:34" x14ac:dyDescent="0.2">
      <c r="A19" s="14" t="s">
        <v>11</v>
      </c>
      <c r="B19" s="14" t="s">
        <v>119</v>
      </c>
      <c r="C19" s="14" t="s">
        <v>21</v>
      </c>
      <c r="D19" s="14" t="s">
        <v>88</v>
      </c>
      <c r="E19" s="43" t="s">
        <v>89</v>
      </c>
      <c r="F19" s="43" t="s">
        <v>90</v>
      </c>
      <c r="G19" s="1" t="s">
        <v>91</v>
      </c>
      <c r="H19" s="43" t="s">
        <v>92</v>
      </c>
      <c r="I19" s="1" t="s">
        <v>93</v>
      </c>
      <c r="J19" s="8">
        <v>1</v>
      </c>
      <c r="K19" s="8">
        <v>1</v>
      </c>
      <c r="L19" s="8">
        <v>1</v>
      </c>
      <c r="M19" s="8">
        <v>1</v>
      </c>
      <c r="N19" s="14" t="s">
        <v>19</v>
      </c>
      <c r="O19" s="14">
        <v>930000</v>
      </c>
      <c r="P19" s="14" t="s">
        <v>19</v>
      </c>
      <c r="Q19" s="14" t="s">
        <v>19</v>
      </c>
      <c r="R19" s="14" t="s">
        <v>19</v>
      </c>
      <c r="S19" s="14" t="s">
        <v>19</v>
      </c>
      <c r="T19" s="14" t="s">
        <v>19</v>
      </c>
      <c r="U19" s="14" t="s">
        <v>19</v>
      </c>
      <c r="V19" s="14" t="s">
        <v>19</v>
      </c>
      <c r="W19" s="20" t="s">
        <v>19</v>
      </c>
      <c r="X19" s="23" t="s">
        <v>19</v>
      </c>
      <c r="Y19" s="14" t="s">
        <v>19</v>
      </c>
      <c r="Z19" s="14" t="s">
        <v>19</v>
      </c>
      <c r="AA19" s="14" t="s">
        <v>19</v>
      </c>
      <c r="AB19" s="14" t="s">
        <v>19</v>
      </c>
      <c r="AC19" s="14" t="s">
        <v>19</v>
      </c>
      <c r="AD19" s="14" t="s">
        <v>19</v>
      </c>
      <c r="AE19" s="14" t="s">
        <v>19</v>
      </c>
      <c r="AF19" s="14" t="s">
        <v>19</v>
      </c>
      <c r="AG19" s="50" t="s">
        <v>19</v>
      </c>
      <c r="AH19" s="13">
        <f t="shared" si="0"/>
        <v>1</v>
      </c>
    </row>
    <row r="20" spans="1:34" x14ac:dyDescent="0.2">
      <c r="A20" s="14" t="s">
        <v>11</v>
      </c>
      <c r="B20" s="14" t="s">
        <v>119</v>
      </c>
      <c r="C20" s="14" t="s">
        <v>21</v>
      </c>
      <c r="D20" s="14" t="s">
        <v>94</v>
      </c>
      <c r="E20" s="43" t="s">
        <v>95</v>
      </c>
      <c r="F20" s="43" t="s">
        <v>96</v>
      </c>
      <c r="G20" s="1" t="s">
        <v>91</v>
      </c>
      <c r="H20" s="43" t="s">
        <v>97</v>
      </c>
      <c r="I20" s="1" t="s">
        <v>93</v>
      </c>
      <c r="J20" s="8">
        <v>1</v>
      </c>
      <c r="K20" s="8">
        <v>1</v>
      </c>
      <c r="L20" s="8">
        <v>1</v>
      </c>
      <c r="M20" s="8">
        <v>1</v>
      </c>
      <c r="N20" s="14" t="s">
        <v>19</v>
      </c>
      <c r="O20" s="14" t="s">
        <v>19</v>
      </c>
      <c r="P20" s="14">
        <v>4200000</v>
      </c>
      <c r="Q20" s="14" t="s">
        <v>19</v>
      </c>
      <c r="R20" s="14" t="s">
        <v>19</v>
      </c>
      <c r="S20" s="14" t="s">
        <v>19</v>
      </c>
      <c r="T20" s="14" t="s">
        <v>19</v>
      </c>
      <c r="U20" s="14" t="s">
        <v>19</v>
      </c>
      <c r="V20" s="14" t="s">
        <v>19</v>
      </c>
      <c r="W20" s="20" t="s">
        <v>19</v>
      </c>
      <c r="X20" s="23" t="s">
        <v>19</v>
      </c>
      <c r="Y20" s="14" t="s">
        <v>19</v>
      </c>
      <c r="Z20" s="14" t="s">
        <v>19</v>
      </c>
      <c r="AA20" s="14" t="s">
        <v>19</v>
      </c>
      <c r="AB20" s="14" t="s">
        <v>19</v>
      </c>
      <c r="AC20" s="14" t="s">
        <v>19</v>
      </c>
      <c r="AD20" s="14" t="s">
        <v>19</v>
      </c>
      <c r="AE20" s="14" t="s">
        <v>19</v>
      </c>
      <c r="AF20" s="14" t="s">
        <v>19</v>
      </c>
      <c r="AG20" s="50" t="s">
        <v>19</v>
      </c>
      <c r="AH20" s="13">
        <f t="shared" si="0"/>
        <v>1</v>
      </c>
    </row>
    <row r="21" spans="1:34" x14ac:dyDescent="0.2">
      <c r="A21" s="14" t="s">
        <v>11</v>
      </c>
      <c r="B21" s="14" t="s">
        <v>119</v>
      </c>
      <c r="C21" s="14" t="s">
        <v>13</v>
      </c>
      <c r="D21" s="14" t="s">
        <v>98</v>
      </c>
      <c r="E21" s="43" t="s">
        <v>99</v>
      </c>
      <c r="F21" s="43" t="s">
        <v>100</v>
      </c>
      <c r="G21" s="1" t="s">
        <v>91</v>
      </c>
      <c r="H21" s="43" t="s">
        <v>101</v>
      </c>
      <c r="I21" s="1" t="s">
        <v>93</v>
      </c>
      <c r="J21" s="8">
        <v>1</v>
      </c>
      <c r="K21" s="8">
        <v>1</v>
      </c>
      <c r="L21" s="8">
        <v>1</v>
      </c>
      <c r="M21" s="8">
        <v>1</v>
      </c>
      <c r="N21" s="14" t="s">
        <v>19</v>
      </c>
      <c r="O21" s="14" t="s">
        <v>19</v>
      </c>
      <c r="P21" s="14">
        <v>22000000</v>
      </c>
      <c r="Q21" s="14" t="s">
        <v>19</v>
      </c>
      <c r="R21" s="14" t="s">
        <v>19</v>
      </c>
      <c r="S21" s="14" t="s">
        <v>19</v>
      </c>
      <c r="T21" s="14" t="s">
        <v>19</v>
      </c>
      <c r="U21" s="14" t="s">
        <v>19</v>
      </c>
      <c r="V21" s="14" t="s">
        <v>19</v>
      </c>
      <c r="W21" s="20" t="s">
        <v>19</v>
      </c>
      <c r="X21" s="23" t="s">
        <v>19</v>
      </c>
      <c r="Y21" s="14" t="s">
        <v>19</v>
      </c>
      <c r="Z21" s="14" t="s">
        <v>19</v>
      </c>
      <c r="AA21" s="14" t="s">
        <v>19</v>
      </c>
      <c r="AB21" s="14" t="s">
        <v>19</v>
      </c>
      <c r="AC21" s="14" t="s">
        <v>19</v>
      </c>
      <c r="AD21" s="14" t="s">
        <v>19</v>
      </c>
      <c r="AE21" s="14" t="s">
        <v>19</v>
      </c>
      <c r="AF21" s="14" t="s">
        <v>19</v>
      </c>
      <c r="AG21" s="50" t="s">
        <v>19</v>
      </c>
      <c r="AH21" s="13">
        <f t="shared" si="0"/>
        <v>1</v>
      </c>
    </row>
    <row r="22" spans="1:34" x14ac:dyDescent="0.2">
      <c r="A22" s="14" t="s">
        <v>11</v>
      </c>
      <c r="B22" s="14" t="s">
        <v>119</v>
      </c>
      <c r="C22" s="14" t="s">
        <v>13</v>
      </c>
      <c r="D22" s="14" t="s">
        <v>102</v>
      </c>
      <c r="E22" s="43" t="s">
        <v>103</v>
      </c>
      <c r="F22" s="43" t="s">
        <v>104</v>
      </c>
      <c r="G22" s="1" t="s">
        <v>91</v>
      </c>
      <c r="H22" s="43" t="s">
        <v>105</v>
      </c>
      <c r="I22" s="1" t="s">
        <v>93</v>
      </c>
      <c r="J22" s="8">
        <v>1</v>
      </c>
      <c r="K22" s="8">
        <v>1</v>
      </c>
      <c r="L22" s="8">
        <v>1</v>
      </c>
      <c r="M22" s="8">
        <v>1</v>
      </c>
      <c r="N22" s="14" t="s">
        <v>19</v>
      </c>
      <c r="O22" s="14" t="s">
        <v>19</v>
      </c>
      <c r="P22" s="14" t="s">
        <v>19</v>
      </c>
      <c r="Q22" s="14" t="s">
        <v>19</v>
      </c>
      <c r="R22" s="14" t="s">
        <v>19</v>
      </c>
      <c r="S22" s="14" t="s">
        <v>19</v>
      </c>
      <c r="T22" s="14" t="s">
        <v>19</v>
      </c>
      <c r="U22" s="14" t="s">
        <v>19</v>
      </c>
      <c r="V22" s="14" t="s">
        <v>19</v>
      </c>
      <c r="W22" s="20">
        <v>7100000</v>
      </c>
      <c r="X22" s="23" t="s">
        <v>19</v>
      </c>
      <c r="Y22" s="14" t="s">
        <v>19</v>
      </c>
      <c r="Z22" s="14" t="s">
        <v>19</v>
      </c>
      <c r="AA22" s="14" t="s">
        <v>19</v>
      </c>
      <c r="AB22" s="14" t="s">
        <v>19</v>
      </c>
      <c r="AC22" s="14" t="s">
        <v>19</v>
      </c>
      <c r="AD22" s="14" t="s">
        <v>19</v>
      </c>
      <c r="AE22" s="14" t="s">
        <v>19</v>
      </c>
      <c r="AF22" s="14" t="s">
        <v>19</v>
      </c>
      <c r="AG22" s="50" t="s">
        <v>19</v>
      </c>
      <c r="AH22" s="13">
        <f t="shared" si="0"/>
        <v>1</v>
      </c>
    </row>
    <row r="23" spans="1:34" x14ac:dyDescent="0.2">
      <c r="A23" s="14" t="s">
        <v>11</v>
      </c>
      <c r="B23" s="14" t="s">
        <v>119</v>
      </c>
      <c r="C23" s="14" t="s">
        <v>21</v>
      </c>
      <c r="D23" s="14" t="s">
        <v>106</v>
      </c>
      <c r="E23" s="43" t="s">
        <v>107</v>
      </c>
      <c r="F23" s="43" t="s">
        <v>108</v>
      </c>
      <c r="G23" s="9" t="s">
        <v>91</v>
      </c>
      <c r="H23" s="43" t="s">
        <v>109</v>
      </c>
      <c r="I23" s="43" t="s">
        <v>110</v>
      </c>
      <c r="J23" s="8">
        <v>1</v>
      </c>
      <c r="K23" s="8">
        <v>1</v>
      </c>
      <c r="L23" s="8">
        <v>1</v>
      </c>
      <c r="M23" s="8">
        <v>1</v>
      </c>
      <c r="N23" s="14" t="s">
        <v>19</v>
      </c>
      <c r="O23" s="14" t="s">
        <v>19</v>
      </c>
      <c r="P23" s="14" t="s">
        <v>19</v>
      </c>
      <c r="Q23" s="14">
        <v>29000000</v>
      </c>
      <c r="R23" s="14" t="s">
        <v>19</v>
      </c>
      <c r="S23" s="14" t="s">
        <v>19</v>
      </c>
      <c r="T23" s="14" t="s">
        <v>19</v>
      </c>
      <c r="U23" s="14" t="s">
        <v>19</v>
      </c>
      <c r="V23" s="14" t="s">
        <v>19</v>
      </c>
      <c r="W23" s="20" t="s">
        <v>19</v>
      </c>
      <c r="X23" s="23" t="s">
        <v>19</v>
      </c>
      <c r="Y23" s="14" t="s">
        <v>19</v>
      </c>
      <c r="Z23" s="14" t="s">
        <v>19</v>
      </c>
      <c r="AA23" s="14" t="s">
        <v>19</v>
      </c>
      <c r="AB23" s="14" t="s">
        <v>19</v>
      </c>
      <c r="AC23" s="14" t="s">
        <v>19</v>
      </c>
      <c r="AD23" s="14" t="s">
        <v>19</v>
      </c>
      <c r="AE23" s="14" t="s">
        <v>19</v>
      </c>
      <c r="AF23" s="14" t="s">
        <v>19</v>
      </c>
      <c r="AG23" s="50" t="s">
        <v>19</v>
      </c>
      <c r="AH23" s="13">
        <f t="shared" si="0"/>
        <v>1</v>
      </c>
    </row>
    <row r="24" spans="1:34" x14ac:dyDescent="0.2">
      <c r="A24" s="17" t="s">
        <v>11</v>
      </c>
      <c r="B24" s="17" t="s">
        <v>120</v>
      </c>
      <c r="C24" s="17" t="s">
        <v>21</v>
      </c>
      <c r="D24" s="17" t="s">
        <v>111</v>
      </c>
      <c r="E24" s="44" t="s">
        <v>112</v>
      </c>
      <c r="F24" s="16" t="s">
        <v>113</v>
      </c>
      <c r="G24" s="16" t="s">
        <v>114</v>
      </c>
      <c r="H24" s="16" t="s">
        <v>115</v>
      </c>
      <c r="I24" s="16" t="s">
        <v>116</v>
      </c>
      <c r="J24" s="15">
        <v>1</v>
      </c>
      <c r="K24" s="15">
        <v>1</v>
      </c>
      <c r="L24" s="15">
        <v>1</v>
      </c>
      <c r="M24" s="15">
        <v>1</v>
      </c>
      <c r="N24" s="17" t="s">
        <v>19</v>
      </c>
      <c r="O24" s="17" t="s">
        <v>19</v>
      </c>
      <c r="P24" s="17" t="s">
        <v>19</v>
      </c>
      <c r="Q24" s="17" t="s">
        <v>19</v>
      </c>
      <c r="R24" s="17" t="s">
        <v>19</v>
      </c>
      <c r="S24" s="17" t="s">
        <v>19</v>
      </c>
      <c r="T24" s="17" t="s">
        <v>19</v>
      </c>
      <c r="U24" s="17">
        <v>13000000</v>
      </c>
      <c r="V24" s="17" t="s">
        <v>19</v>
      </c>
      <c r="W24" s="21" t="s">
        <v>19</v>
      </c>
      <c r="X24" s="24" t="s">
        <v>19</v>
      </c>
      <c r="Y24" s="17" t="s">
        <v>19</v>
      </c>
      <c r="Z24" s="17" t="s">
        <v>19</v>
      </c>
      <c r="AA24" s="17" t="s">
        <v>19</v>
      </c>
      <c r="AB24" s="17" t="s">
        <v>19</v>
      </c>
      <c r="AC24" s="17" t="s">
        <v>19</v>
      </c>
      <c r="AD24" s="17" t="s">
        <v>19</v>
      </c>
      <c r="AE24" s="17" t="s">
        <v>19</v>
      </c>
      <c r="AF24" s="17" t="s">
        <v>19</v>
      </c>
      <c r="AG24" s="51" t="s">
        <v>19</v>
      </c>
      <c r="AH24" s="18">
        <f t="shared" si="0"/>
        <v>1</v>
      </c>
    </row>
  </sheetData>
  <mergeCells count="3">
    <mergeCell ref="N3:W3"/>
    <mergeCell ref="X3:AG3"/>
    <mergeCell ref="N2:AG2"/>
  </mergeCells>
  <conditionalFormatting sqref="Y5:AG24">
    <cfRule type="colorScale" priority="1">
      <colorScale>
        <cfvo type="min"/>
        <cfvo type="percentile" val="50"/>
        <cfvo type="max"/>
        <color rgb="FF00B050"/>
        <color rgb="FFFFEB84"/>
        <color rgb="FFFF0000"/>
      </colorScale>
    </cfRule>
    <cfRule type="colorScale" priority="2">
      <colorScale>
        <cfvo type="min"/>
        <cfvo type="percentile" val="50"/>
        <cfvo type="max"/>
        <color rgb="FFF8696B"/>
        <color rgb="FFFFEB84"/>
        <color rgb="FF63BE7B"/>
      </colorScale>
    </cfRule>
  </conditionalFormatting>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tabSelected="1" zoomScaleNormal="100" workbookViewId="0"/>
  </sheetViews>
  <sheetFormatPr baseColWidth="10" defaultColWidth="11" defaultRowHeight="15.75" x14ac:dyDescent="0.25"/>
  <cols>
    <col min="1" max="1" width="14.875" customWidth="1"/>
    <col min="2" max="2" width="42" customWidth="1"/>
    <col min="3" max="3" width="34.375" bestFit="1" customWidth="1"/>
    <col min="4" max="4" width="12" bestFit="1" customWidth="1"/>
    <col min="5" max="5" width="12.5" bestFit="1" customWidth="1"/>
    <col min="6" max="11" width="11" bestFit="1" customWidth="1"/>
    <col min="13" max="13" width="11.625" bestFit="1" customWidth="1"/>
    <col min="15" max="16" width="11.625" bestFit="1" customWidth="1"/>
    <col min="18" max="18" width="11.625" bestFit="1" customWidth="1"/>
    <col min="19" max="19" width="12.875" bestFit="1" customWidth="1"/>
    <col min="20" max="20" width="11" bestFit="1" customWidth="1"/>
    <col min="21" max="21" width="11.625" bestFit="1" customWidth="1"/>
    <col min="22" max="22" width="11" bestFit="1" customWidth="1"/>
    <col min="23" max="25" width="11.625" bestFit="1" customWidth="1"/>
    <col min="26" max="26" width="11" bestFit="1" customWidth="1"/>
    <col min="27" max="28" width="11.625" bestFit="1" customWidth="1"/>
    <col min="29" max="29" width="12.875" bestFit="1" customWidth="1"/>
  </cols>
  <sheetData>
    <row r="1" spans="1:29" s="1" customFormat="1" x14ac:dyDescent="0.25">
      <c r="A1" s="6" t="s">
        <v>196</v>
      </c>
      <c r="D1" s="2"/>
      <c r="J1" s="13"/>
      <c r="K1" s="52"/>
      <c r="L1" s="52"/>
      <c r="M1" s="52"/>
      <c r="N1" s="52"/>
      <c r="O1" s="52"/>
      <c r="P1" s="52"/>
      <c r="Q1" s="52"/>
      <c r="R1" s="52"/>
      <c r="S1" s="52"/>
      <c r="T1" s="52"/>
      <c r="U1" s="52"/>
      <c r="V1" s="52"/>
      <c r="W1" s="52"/>
      <c r="X1" s="52"/>
      <c r="Y1" s="52"/>
      <c r="Z1" s="52"/>
      <c r="AA1" s="52"/>
      <c r="AB1" s="52"/>
      <c r="AC1" s="52"/>
    </row>
    <row r="2" spans="1:29" s="1" customFormat="1" x14ac:dyDescent="0.25">
      <c r="D2" s="2"/>
      <c r="J2" s="80" t="s">
        <v>0</v>
      </c>
      <c r="K2" s="80"/>
      <c r="L2" s="80"/>
      <c r="M2" s="80"/>
      <c r="N2" s="80"/>
      <c r="O2" s="80"/>
      <c r="P2" s="80"/>
      <c r="Q2" s="80"/>
      <c r="R2" s="80"/>
      <c r="S2" s="80"/>
      <c r="T2" s="80"/>
      <c r="U2" s="80"/>
      <c r="V2" s="80"/>
      <c r="W2" s="80"/>
      <c r="X2" s="80"/>
      <c r="Y2" s="80"/>
      <c r="Z2" s="80"/>
      <c r="AA2" s="80"/>
      <c r="AB2" s="80"/>
      <c r="AC2" s="80"/>
    </row>
    <row r="3" spans="1:29" s="1" customFormat="1" x14ac:dyDescent="0.25">
      <c r="D3" s="2"/>
      <c r="E3" s="2"/>
      <c r="J3" s="77" t="s">
        <v>125</v>
      </c>
      <c r="K3" s="77"/>
      <c r="L3" s="77"/>
      <c r="M3" s="77"/>
      <c r="N3" s="77"/>
      <c r="O3" s="77"/>
      <c r="P3" s="77"/>
      <c r="Q3" s="77"/>
      <c r="R3" s="77"/>
      <c r="S3" s="78"/>
      <c r="T3" s="79" t="s">
        <v>1</v>
      </c>
      <c r="U3" s="79"/>
      <c r="V3" s="79"/>
      <c r="W3" s="79"/>
      <c r="X3" s="79"/>
      <c r="Y3" s="79"/>
      <c r="Z3" s="79"/>
      <c r="AA3" s="79"/>
      <c r="AB3" s="79"/>
      <c r="AC3" s="79"/>
    </row>
    <row r="4" spans="1:29" s="6" customFormat="1" x14ac:dyDescent="0.25">
      <c r="A4" s="73" t="s">
        <v>2</v>
      </c>
      <c r="B4" s="74" t="s">
        <v>117</v>
      </c>
      <c r="C4" s="73" t="s">
        <v>3</v>
      </c>
      <c r="D4" s="75" t="s">
        <v>4</v>
      </c>
      <c r="E4" s="76" t="s">
        <v>5</v>
      </c>
      <c r="F4" s="73" t="s">
        <v>6</v>
      </c>
      <c r="G4" s="73" t="s">
        <v>7</v>
      </c>
      <c r="H4" s="73" t="s">
        <v>8</v>
      </c>
      <c r="I4" s="73" t="s">
        <v>9</v>
      </c>
      <c r="J4" s="53" t="s">
        <v>126</v>
      </c>
      <c r="K4" s="54" t="s">
        <v>127</v>
      </c>
      <c r="L4" s="54" t="s">
        <v>128</v>
      </c>
      <c r="M4" s="54" t="s">
        <v>129</v>
      </c>
      <c r="N4" s="54" t="s">
        <v>130</v>
      </c>
      <c r="O4" s="55" t="s">
        <v>131</v>
      </c>
      <c r="P4" s="55" t="s">
        <v>132</v>
      </c>
      <c r="Q4" s="55" t="s">
        <v>133</v>
      </c>
      <c r="R4" s="54" t="s">
        <v>134</v>
      </c>
      <c r="S4" s="56" t="s">
        <v>135</v>
      </c>
      <c r="T4" s="57" t="s">
        <v>136</v>
      </c>
      <c r="U4" s="58" t="s">
        <v>137</v>
      </c>
      <c r="V4" s="58" t="s">
        <v>138</v>
      </c>
      <c r="W4" s="58" t="s">
        <v>139</v>
      </c>
      <c r="X4" s="58" t="s">
        <v>140</v>
      </c>
      <c r="Y4" s="58">
        <v>5</v>
      </c>
      <c r="Z4" s="59" t="s">
        <v>141</v>
      </c>
      <c r="AA4" s="58" t="s">
        <v>142</v>
      </c>
      <c r="AB4" s="59" t="s">
        <v>143</v>
      </c>
      <c r="AC4" s="60" t="s">
        <v>144</v>
      </c>
    </row>
    <row r="5" spans="1:29" x14ac:dyDescent="0.25">
      <c r="A5" s="25" t="s">
        <v>11</v>
      </c>
      <c r="B5" s="25" t="s">
        <v>194</v>
      </c>
      <c r="C5" s="25" t="s">
        <v>197</v>
      </c>
      <c r="D5" s="25" t="s">
        <v>145</v>
      </c>
      <c r="E5" s="62" t="s">
        <v>146</v>
      </c>
      <c r="F5" s="25">
        <v>1</v>
      </c>
      <c r="G5" s="25">
        <v>4</v>
      </c>
      <c r="H5" s="25">
        <v>1</v>
      </c>
      <c r="I5" s="25">
        <v>2</v>
      </c>
      <c r="J5" s="65" t="s">
        <v>19</v>
      </c>
      <c r="K5" s="66" t="s">
        <v>19</v>
      </c>
      <c r="L5" s="66" t="s">
        <v>19</v>
      </c>
      <c r="M5" s="66" t="s">
        <v>19</v>
      </c>
      <c r="N5" s="66" t="s">
        <v>19</v>
      </c>
      <c r="O5" s="66" t="s">
        <v>19</v>
      </c>
      <c r="P5" s="66" t="s">
        <v>19</v>
      </c>
      <c r="Q5" s="66" t="s">
        <v>19</v>
      </c>
      <c r="R5" s="66" t="s">
        <v>19</v>
      </c>
      <c r="S5" s="67" t="s">
        <v>19</v>
      </c>
      <c r="T5" s="63" t="s">
        <v>19</v>
      </c>
      <c r="U5" s="61" t="s">
        <v>19</v>
      </c>
      <c r="V5" s="61">
        <v>29000000</v>
      </c>
      <c r="W5" s="61" t="s">
        <v>19</v>
      </c>
      <c r="X5" s="61" t="s">
        <v>19</v>
      </c>
      <c r="Y5" s="61" t="s">
        <v>19</v>
      </c>
      <c r="Z5" s="61" t="s">
        <v>19</v>
      </c>
      <c r="AA5" s="61" t="s">
        <v>19</v>
      </c>
      <c r="AB5" s="61" t="s">
        <v>19</v>
      </c>
      <c r="AC5" s="64" t="s">
        <v>19</v>
      </c>
    </row>
    <row r="6" spans="1:29" x14ac:dyDescent="0.25">
      <c r="A6" s="61" t="s">
        <v>11</v>
      </c>
      <c r="B6" s="61" t="s">
        <v>195</v>
      </c>
      <c r="C6" s="61" t="s">
        <v>197</v>
      </c>
      <c r="D6" s="61" t="s">
        <v>147</v>
      </c>
      <c r="E6" s="62" t="s">
        <v>148</v>
      </c>
      <c r="F6" s="61">
        <v>1</v>
      </c>
      <c r="G6" s="61">
        <v>1</v>
      </c>
      <c r="H6" s="61">
        <v>1</v>
      </c>
      <c r="I6" s="61">
        <v>1</v>
      </c>
      <c r="J6" s="63" t="s">
        <v>19</v>
      </c>
      <c r="K6" s="61" t="s">
        <v>19</v>
      </c>
      <c r="L6" s="61" t="s">
        <v>19</v>
      </c>
      <c r="M6" s="61" t="s">
        <v>19</v>
      </c>
      <c r="N6" s="61" t="s">
        <v>19</v>
      </c>
      <c r="O6" s="61" t="s">
        <v>19</v>
      </c>
      <c r="P6" s="61" t="s">
        <v>19</v>
      </c>
      <c r="Q6" s="61" t="s">
        <v>19</v>
      </c>
      <c r="R6" s="61" t="s">
        <v>19</v>
      </c>
      <c r="S6" s="64" t="s">
        <v>19</v>
      </c>
      <c r="T6" s="63" t="s">
        <v>19</v>
      </c>
      <c r="U6" s="61" t="s">
        <v>19</v>
      </c>
      <c r="V6" s="61" t="s">
        <v>19</v>
      </c>
      <c r="W6" s="61" t="s">
        <v>19</v>
      </c>
      <c r="X6" s="61" t="s">
        <v>19</v>
      </c>
      <c r="Y6" s="61">
        <v>18000000</v>
      </c>
      <c r="Z6" s="61" t="s">
        <v>19</v>
      </c>
      <c r="AA6" s="61" t="s">
        <v>19</v>
      </c>
      <c r="AB6" s="61" t="s">
        <v>19</v>
      </c>
      <c r="AC6" s="64" t="s">
        <v>19</v>
      </c>
    </row>
    <row r="7" spans="1:29" x14ac:dyDescent="0.25">
      <c r="A7" s="61" t="s">
        <v>11</v>
      </c>
      <c r="B7" s="61" t="s">
        <v>189</v>
      </c>
      <c r="C7" s="61" t="s">
        <v>197</v>
      </c>
      <c r="D7" s="61" t="s">
        <v>149</v>
      </c>
      <c r="E7" s="62" t="s">
        <v>150</v>
      </c>
      <c r="F7" s="61">
        <v>1</v>
      </c>
      <c r="G7" s="61">
        <v>5</v>
      </c>
      <c r="H7" s="61">
        <v>1</v>
      </c>
      <c r="I7" s="61">
        <v>1</v>
      </c>
      <c r="J7" s="63" t="s">
        <v>19</v>
      </c>
      <c r="K7" s="61" t="s">
        <v>19</v>
      </c>
      <c r="L7" s="61" t="s">
        <v>19</v>
      </c>
      <c r="M7" s="61" t="s">
        <v>19</v>
      </c>
      <c r="N7" s="61" t="s">
        <v>19</v>
      </c>
      <c r="O7" s="61" t="s">
        <v>19</v>
      </c>
      <c r="P7" s="61" t="s">
        <v>19</v>
      </c>
      <c r="Q7" s="61" t="s">
        <v>19</v>
      </c>
      <c r="R7" s="61" t="s">
        <v>19</v>
      </c>
      <c r="S7" s="64" t="s">
        <v>19</v>
      </c>
      <c r="T7" s="63" t="s">
        <v>19</v>
      </c>
      <c r="U7" s="61" t="s">
        <v>19</v>
      </c>
      <c r="V7" s="61" t="s">
        <v>19</v>
      </c>
      <c r="W7" s="61">
        <v>1500000</v>
      </c>
      <c r="X7" s="61" t="s">
        <v>19</v>
      </c>
      <c r="Y7" s="61" t="s">
        <v>19</v>
      </c>
      <c r="Z7" s="61" t="s">
        <v>19</v>
      </c>
      <c r="AA7" s="61" t="s">
        <v>19</v>
      </c>
      <c r="AB7" s="61" t="s">
        <v>19</v>
      </c>
      <c r="AC7" s="64" t="s">
        <v>19</v>
      </c>
    </row>
    <row r="8" spans="1:29" x14ac:dyDescent="0.25">
      <c r="A8" s="61" t="s">
        <v>11</v>
      </c>
      <c r="B8" s="61" t="s">
        <v>190</v>
      </c>
      <c r="C8" s="61" t="s">
        <v>197</v>
      </c>
      <c r="D8" s="61" t="s">
        <v>151</v>
      </c>
      <c r="E8" s="62" t="s">
        <v>152</v>
      </c>
      <c r="F8" s="61">
        <v>1</v>
      </c>
      <c r="G8" s="61">
        <v>1</v>
      </c>
      <c r="H8" s="61">
        <v>1</v>
      </c>
      <c r="I8" s="61">
        <v>3</v>
      </c>
      <c r="J8" s="63" t="s">
        <v>19</v>
      </c>
      <c r="K8" s="61" t="s">
        <v>19</v>
      </c>
      <c r="L8" s="61" t="s">
        <v>19</v>
      </c>
      <c r="M8" s="61" t="s">
        <v>19</v>
      </c>
      <c r="N8" s="61" t="s">
        <v>19</v>
      </c>
      <c r="O8" s="61" t="s">
        <v>19</v>
      </c>
      <c r="P8" s="61" t="s">
        <v>19</v>
      </c>
      <c r="Q8" s="61" t="s">
        <v>19</v>
      </c>
      <c r="R8" s="61" t="s">
        <v>19</v>
      </c>
      <c r="S8" s="64">
        <v>12000000</v>
      </c>
      <c r="T8" s="63" t="s">
        <v>19</v>
      </c>
      <c r="U8" s="61" t="s">
        <v>19</v>
      </c>
      <c r="V8" s="61" t="s">
        <v>19</v>
      </c>
      <c r="W8" s="61" t="s">
        <v>19</v>
      </c>
      <c r="X8" s="61">
        <v>730000000</v>
      </c>
      <c r="Y8" s="61" t="s">
        <v>19</v>
      </c>
      <c r="Z8" s="61">
        <v>35000000</v>
      </c>
      <c r="AA8" s="61" t="s">
        <v>19</v>
      </c>
      <c r="AB8" s="61" t="s">
        <v>19</v>
      </c>
      <c r="AC8" s="64" t="s">
        <v>19</v>
      </c>
    </row>
    <row r="9" spans="1:29" x14ac:dyDescent="0.25">
      <c r="A9" s="61" t="s">
        <v>11</v>
      </c>
      <c r="B9" s="61" t="s">
        <v>119</v>
      </c>
      <c r="C9" s="61" t="s">
        <v>197</v>
      </c>
      <c r="D9" s="61" t="s">
        <v>153</v>
      </c>
      <c r="E9" s="62" t="s">
        <v>154</v>
      </c>
      <c r="F9" s="61">
        <v>1</v>
      </c>
      <c r="G9" s="61">
        <v>1</v>
      </c>
      <c r="H9" s="61">
        <v>1</v>
      </c>
      <c r="I9" s="61">
        <v>2</v>
      </c>
      <c r="J9" s="63" t="s">
        <v>19</v>
      </c>
      <c r="K9" s="61" t="s">
        <v>19</v>
      </c>
      <c r="L9" s="61" t="s">
        <v>19</v>
      </c>
      <c r="M9" s="61" t="s">
        <v>19</v>
      </c>
      <c r="N9" s="61" t="s">
        <v>19</v>
      </c>
      <c r="O9" s="61" t="s">
        <v>19</v>
      </c>
      <c r="P9" s="61" t="s">
        <v>19</v>
      </c>
      <c r="Q9" s="61" t="s">
        <v>19</v>
      </c>
      <c r="R9" s="61" t="s">
        <v>19</v>
      </c>
      <c r="S9" s="64">
        <v>75000000</v>
      </c>
      <c r="T9" s="63" t="s">
        <v>19</v>
      </c>
      <c r="U9" s="61" t="s">
        <v>19</v>
      </c>
      <c r="V9" s="61" t="s">
        <v>19</v>
      </c>
      <c r="W9" s="61" t="s">
        <v>19</v>
      </c>
      <c r="X9" s="61" t="s">
        <v>19</v>
      </c>
      <c r="Y9" s="61" t="s">
        <v>19</v>
      </c>
      <c r="Z9" s="61" t="s">
        <v>19</v>
      </c>
      <c r="AA9" s="61">
        <v>45000000</v>
      </c>
      <c r="AB9" s="61" t="s">
        <v>19</v>
      </c>
      <c r="AC9" s="64" t="s">
        <v>19</v>
      </c>
    </row>
    <row r="10" spans="1:29" x14ac:dyDescent="0.25">
      <c r="A10" s="61" t="s">
        <v>11</v>
      </c>
      <c r="B10" s="61" t="s">
        <v>119</v>
      </c>
      <c r="C10" s="61" t="s">
        <v>197</v>
      </c>
      <c r="D10" s="61" t="s">
        <v>155</v>
      </c>
      <c r="E10" s="62" t="s">
        <v>156</v>
      </c>
      <c r="F10" s="61">
        <v>1</v>
      </c>
      <c r="G10" s="61">
        <v>3</v>
      </c>
      <c r="H10" s="61">
        <v>1</v>
      </c>
      <c r="I10" s="61">
        <v>1</v>
      </c>
      <c r="J10" s="63" t="s">
        <v>19</v>
      </c>
      <c r="K10" s="61" t="s">
        <v>19</v>
      </c>
      <c r="L10" s="61" t="s">
        <v>19</v>
      </c>
      <c r="M10" s="61" t="s">
        <v>19</v>
      </c>
      <c r="N10" s="61" t="s">
        <v>19</v>
      </c>
      <c r="O10" s="61" t="s">
        <v>19</v>
      </c>
      <c r="P10" s="61" t="s">
        <v>19</v>
      </c>
      <c r="Q10" s="61" t="s">
        <v>19</v>
      </c>
      <c r="R10" s="61" t="s">
        <v>19</v>
      </c>
      <c r="S10" s="64" t="s">
        <v>19</v>
      </c>
      <c r="T10" s="63" t="s">
        <v>19</v>
      </c>
      <c r="U10" s="61" t="s">
        <v>19</v>
      </c>
      <c r="V10" s="61" t="s">
        <v>19</v>
      </c>
      <c r="W10" s="61" t="s">
        <v>19</v>
      </c>
      <c r="X10" s="61" t="s">
        <v>19</v>
      </c>
      <c r="Y10" s="61" t="s">
        <v>19</v>
      </c>
      <c r="Z10" s="61" t="s">
        <v>19</v>
      </c>
      <c r="AA10" s="61" t="s">
        <v>19</v>
      </c>
      <c r="AB10" s="61" t="s">
        <v>19</v>
      </c>
      <c r="AC10" s="64">
        <v>1600000000</v>
      </c>
    </row>
    <row r="11" spans="1:29" x14ac:dyDescent="0.25">
      <c r="A11" s="61" t="s">
        <v>11</v>
      </c>
      <c r="B11" s="61" t="s">
        <v>119</v>
      </c>
      <c r="C11" s="61" t="s">
        <v>198</v>
      </c>
      <c r="D11" s="61" t="s">
        <v>157</v>
      </c>
      <c r="E11" s="62" t="s">
        <v>158</v>
      </c>
      <c r="F11" s="61">
        <v>1</v>
      </c>
      <c r="G11" s="61">
        <v>8</v>
      </c>
      <c r="H11" s="61">
        <v>1</v>
      </c>
      <c r="I11" s="61">
        <v>6</v>
      </c>
      <c r="J11" s="63">
        <v>10000000</v>
      </c>
      <c r="K11" s="61" t="s">
        <v>19</v>
      </c>
      <c r="L11" s="61" t="s">
        <v>19</v>
      </c>
      <c r="M11" s="61">
        <v>19000000</v>
      </c>
      <c r="N11" s="61" t="s">
        <v>19</v>
      </c>
      <c r="O11" s="61" t="s">
        <v>19</v>
      </c>
      <c r="P11" s="61" t="s">
        <v>19</v>
      </c>
      <c r="Q11" s="61" t="s">
        <v>19</v>
      </c>
      <c r="R11" s="61" t="s">
        <v>19</v>
      </c>
      <c r="S11" s="64" t="s">
        <v>19</v>
      </c>
      <c r="T11" s="63" t="s">
        <v>19</v>
      </c>
      <c r="U11" s="61">
        <v>15000000</v>
      </c>
      <c r="V11" s="61">
        <v>16000000</v>
      </c>
      <c r="W11" s="61">
        <v>4500000</v>
      </c>
      <c r="X11" s="61">
        <v>12000000</v>
      </c>
      <c r="Y11" s="61" t="s">
        <v>19</v>
      </c>
      <c r="Z11" s="61" t="s">
        <v>19</v>
      </c>
      <c r="AA11" s="61" t="s">
        <v>19</v>
      </c>
      <c r="AB11" s="61" t="s">
        <v>19</v>
      </c>
      <c r="AC11" s="64" t="s">
        <v>19</v>
      </c>
    </row>
    <row r="12" spans="1:29" x14ac:dyDescent="0.25">
      <c r="A12" s="61" t="s">
        <v>11</v>
      </c>
      <c r="B12" s="61" t="s">
        <v>119</v>
      </c>
      <c r="C12" s="61" t="s">
        <v>198</v>
      </c>
      <c r="D12" s="61" t="s">
        <v>159</v>
      </c>
      <c r="E12" s="62" t="s">
        <v>160</v>
      </c>
      <c r="F12" s="61">
        <v>1</v>
      </c>
      <c r="G12" s="61">
        <v>1</v>
      </c>
      <c r="H12" s="61">
        <v>1</v>
      </c>
      <c r="I12" s="61">
        <v>1</v>
      </c>
      <c r="J12" s="63" t="s">
        <v>19</v>
      </c>
      <c r="K12" s="61" t="s">
        <v>19</v>
      </c>
      <c r="L12" s="61" t="s">
        <v>19</v>
      </c>
      <c r="M12" s="61" t="s">
        <v>19</v>
      </c>
      <c r="N12" s="61" t="s">
        <v>19</v>
      </c>
      <c r="O12" s="61" t="s">
        <v>19</v>
      </c>
      <c r="P12" s="61" t="s">
        <v>19</v>
      </c>
      <c r="Q12" s="61" t="s">
        <v>19</v>
      </c>
      <c r="R12" s="61" t="s">
        <v>19</v>
      </c>
      <c r="S12" s="64" t="s">
        <v>19</v>
      </c>
      <c r="T12" s="63" t="s">
        <v>19</v>
      </c>
      <c r="U12" s="61">
        <v>22000000</v>
      </c>
      <c r="V12" s="61" t="s">
        <v>19</v>
      </c>
      <c r="W12" s="61" t="s">
        <v>19</v>
      </c>
      <c r="X12" s="61" t="s">
        <v>19</v>
      </c>
      <c r="Y12" s="61" t="s">
        <v>19</v>
      </c>
      <c r="Z12" s="61" t="s">
        <v>19</v>
      </c>
      <c r="AA12" s="61" t="s">
        <v>19</v>
      </c>
      <c r="AB12" s="61" t="s">
        <v>19</v>
      </c>
      <c r="AC12" s="64" t="s">
        <v>19</v>
      </c>
    </row>
    <row r="13" spans="1:29" x14ac:dyDescent="0.25">
      <c r="A13" s="61" t="s">
        <v>11</v>
      </c>
      <c r="B13" s="61" t="s">
        <v>119</v>
      </c>
      <c r="C13" s="61" t="s">
        <v>198</v>
      </c>
      <c r="D13" s="61" t="s">
        <v>161</v>
      </c>
      <c r="E13" s="62" t="s">
        <v>162</v>
      </c>
      <c r="F13" s="61">
        <v>1</v>
      </c>
      <c r="G13" s="61">
        <v>1</v>
      </c>
      <c r="H13" s="61">
        <v>1</v>
      </c>
      <c r="I13" s="61">
        <v>1</v>
      </c>
      <c r="J13" s="63" t="s">
        <v>19</v>
      </c>
      <c r="K13" s="61" t="s">
        <v>19</v>
      </c>
      <c r="L13" s="61" t="s">
        <v>19</v>
      </c>
      <c r="M13" s="61" t="s">
        <v>19</v>
      </c>
      <c r="N13" s="61" t="s">
        <v>19</v>
      </c>
      <c r="O13" s="61" t="s">
        <v>19</v>
      </c>
      <c r="P13" s="61" t="s">
        <v>19</v>
      </c>
      <c r="Q13" s="61" t="s">
        <v>19</v>
      </c>
      <c r="R13" s="61" t="s">
        <v>19</v>
      </c>
      <c r="S13" s="64" t="s">
        <v>19</v>
      </c>
      <c r="T13" s="63" t="s">
        <v>19</v>
      </c>
      <c r="U13" s="61" t="s">
        <v>19</v>
      </c>
      <c r="V13" s="61" t="s">
        <v>19</v>
      </c>
      <c r="W13" s="61">
        <v>940000000</v>
      </c>
      <c r="X13" s="61" t="s">
        <v>19</v>
      </c>
      <c r="Y13" s="61" t="s">
        <v>19</v>
      </c>
      <c r="Z13" s="61" t="s">
        <v>19</v>
      </c>
      <c r="AA13" s="61" t="s">
        <v>19</v>
      </c>
      <c r="AB13" s="61" t="s">
        <v>19</v>
      </c>
      <c r="AC13" s="64" t="s">
        <v>19</v>
      </c>
    </row>
    <row r="14" spans="1:29" x14ac:dyDescent="0.25">
      <c r="A14" s="61" t="s">
        <v>11</v>
      </c>
      <c r="B14" s="61" t="s">
        <v>119</v>
      </c>
      <c r="C14" s="61" t="s">
        <v>199</v>
      </c>
      <c r="D14" s="61" t="s">
        <v>163</v>
      </c>
      <c r="E14" s="62" t="s">
        <v>164</v>
      </c>
      <c r="F14" s="61">
        <v>1</v>
      </c>
      <c r="G14" s="61">
        <v>1</v>
      </c>
      <c r="H14" s="61">
        <v>1</v>
      </c>
      <c r="I14" s="61">
        <v>1</v>
      </c>
      <c r="J14" s="63" t="s">
        <v>19</v>
      </c>
      <c r="K14" s="61" t="s">
        <v>19</v>
      </c>
      <c r="L14" s="61" t="s">
        <v>19</v>
      </c>
      <c r="M14" s="61" t="s">
        <v>19</v>
      </c>
      <c r="N14" s="61" t="s">
        <v>19</v>
      </c>
      <c r="O14" s="61" t="s">
        <v>19</v>
      </c>
      <c r="P14" s="61" t="s">
        <v>19</v>
      </c>
      <c r="Q14" s="61" t="s">
        <v>19</v>
      </c>
      <c r="R14" s="61" t="s">
        <v>19</v>
      </c>
      <c r="S14" s="64" t="s">
        <v>19</v>
      </c>
      <c r="T14" s="63">
        <v>47000000</v>
      </c>
      <c r="U14" s="61" t="s">
        <v>19</v>
      </c>
      <c r="V14" s="61" t="s">
        <v>19</v>
      </c>
      <c r="W14" s="61" t="s">
        <v>19</v>
      </c>
      <c r="X14" s="61" t="s">
        <v>19</v>
      </c>
      <c r="Y14" s="61" t="s">
        <v>19</v>
      </c>
      <c r="Z14" s="61" t="s">
        <v>19</v>
      </c>
      <c r="AA14" s="61" t="s">
        <v>19</v>
      </c>
      <c r="AB14" s="61" t="s">
        <v>19</v>
      </c>
      <c r="AC14" s="64" t="s">
        <v>19</v>
      </c>
    </row>
    <row r="15" spans="1:29" x14ac:dyDescent="0.25">
      <c r="A15" s="61" t="s">
        <v>11</v>
      </c>
      <c r="B15" s="61" t="s">
        <v>119</v>
      </c>
      <c r="C15" s="61" t="s">
        <v>199</v>
      </c>
      <c r="D15" s="61" t="s">
        <v>165</v>
      </c>
      <c r="E15" s="62" t="s">
        <v>166</v>
      </c>
      <c r="F15" s="61">
        <v>1</v>
      </c>
      <c r="G15" s="61">
        <v>1</v>
      </c>
      <c r="H15" s="61">
        <v>1</v>
      </c>
      <c r="I15" s="61">
        <v>1</v>
      </c>
      <c r="J15" s="63" t="s">
        <v>19</v>
      </c>
      <c r="K15" s="61" t="s">
        <v>19</v>
      </c>
      <c r="L15" s="61" t="s">
        <v>19</v>
      </c>
      <c r="M15" s="61" t="s">
        <v>19</v>
      </c>
      <c r="N15" s="61" t="s">
        <v>19</v>
      </c>
      <c r="O15" s="61" t="s">
        <v>19</v>
      </c>
      <c r="P15" s="61" t="s">
        <v>19</v>
      </c>
      <c r="Q15" s="61" t="s">
        <v>19</v>
      </c>
      <c r="R15" s="61" t="s">
        <v>19</v>
      </c>
      <c r="S15" s="64" t="s">
        <v>19</v>
      </c>
      <c r="T15" s="63" t="s">
        <v>19</v>
      </c>
      <c r="U15" s="61" t="s">
        <v>19</v>
      </c>
      <c r="V15" s="61" t="s">
        <v>19</v>
      </c>
      <c r="W15" s="61">
        <v>6400000</v>
      </c>
      <c r="X15" s="61" t="s">
        <v>19</v>
      </c>
      <c r="Y15" s="61" t="s">
        <v>19</v>
      </c>
      <c r="Z15" s="61" t="s">
        <v>19</v>
      </c>
      <c r="AA15" s="61" t="s">
        <v>19</v>
      </c>
      <c r="AB15" s="61" t="s">
        <v>19</v>
      </c>
      <c r="AC15" s="64" t="s">
        <v>19</v>
      </c>
    </row>
    <row r="16" spans="1:29" x14ac:dyDescent="0.25">
      <c r="A16" s="61" t="s">
        <v>11</v>
      </c>
      <c r="B16" s="61" t="s">
        <v>119</v>
      </c>
      <c r="C16" s="61" t="s">
        <v>199</v>
      </c>
      <c r="D16" s="61" t="s">
        <v>167</v>
      </c>
      <c r="E16" s="62" t="s">
        <v>168</v>
      </c>
      <c r="F16" s="61">
        <v>1</v>
      </c>
      <c r="G16" s="61">
        <v>21</v>
      </c>
      <c r="H16" s="61">
        <v>1</v>
      </c>
      <c r="I16" s="61">
        <v>4</v>
      </c>
      <c r="J16" s="63" t="s">
        <v>19</v>
      </c>
      <c r="K16" s="61" t="s">
        <v>19</v>
      </c>
      <c r="L16" s="61" t="s">
        <v>19</v>
      </c>
      <c r="M16" s="61" t="s">
        <v>19</v>
      </c>
      <c r="N16" s="61" t="s">
        <v>19</v>
      </c>
      <c r="O16" s="61" t="s">
        <v>19</v>
      </c>
      <c r="P16" s="61" t="s">
        <v>19</v>
      </c>
      <c r="Q16" s="61" t="s">
        <v>19</v>
      </c>
      <c r="R16" s="61" t="s">
        <v>19</v>
      </c>
      <c r="S16" s="64" t="s">
        <v>19</v>
      </c>
      <c r="T16" s="63" t="s">
        <v>19</v>
      </c>
      <c r="U16" s="61" t="s">
        <v>19</v>
      </c>
      <c r="V16" s="61" t="s">
        <v>19</v>
      </c>
      <c r="W16" s="61" t="s">
        <v>19</v>
      </c>
      <c r="X16" s="61">
        <v>3600000</v>
      </c>
      <c r="Y16" s="61" t="s">
        <v>19</v>
      </c>
      <c r="Z16" s="61" t="s">
        <v>19</v>
      </c>
      <c r="AA16" s="61" t="s">
        <v>19</v>
      </c>
      <c r="AB16" s="61" t="s">
        <v>19</v>
      </c>
      <c r="AC16" s="64" t="s">
        <v>19</v>
      </c>
    </row>
    <row r="17" spans="1:29" x14ac:dyDescent="0.25">
      <c r="A17" s="61" t="s">
        <v>11</v>
      </c>
      <c r="B17" s="61" t="s">
        <v>119</v>
      </c>
      <c r="C17" s="61" t="s">
        <v>199</v>
      </c>
      <c r="D17" s="61" t="s">
        <v>169</v>
      </c>
      <c r="E17" s="62" t="s">
        <v>170</v>
      </c>
      <c r="F17" s="61">
        <v>1</v>
      </c>
      <c r="G17" s="61">
        <v>1</v>
      </c>
      <c r="H17" s="61">
        <v>1</v>
      </c>
      <c r="I17" s="61">
        <v>1</v>
      </c>
      <c r="J17" s="63" t="s">
        <v>19</v>
      </c>
      <c r="K17" s="61" t="s">
        <v>19</v>
      </c>
      <c r="L17" s="61" t="s">
        <v>19</v>
      </c>
      <c r="M17" s="61" t="s">
        <v>19</v>
      </c>
      <c r="N17" s="61" t="s">
        <v>19</v>
      </c>
      <c r="O17" s="61" t="s">
        <v>19</v>
      </c>
      <c r="P17" s="61" t="s">
        <v>19</v>
      </c>
      <c r="Q17" s="61" t="s">
        <v>19</v>
      </c>
      <c r="R17" s="61" t="s">
        <v>19</v>
      </c>
      <c r="S17" s="64" t="s">
        <v>19</v>
      </c>
      <c r="T17" s="63" t="s">
        <v>19</v>
      </c>
      <c r="U17" s="61" t="s">
        <v>19</v>
      </c>
      <c r="V17" s="61">
        <v>4600000</v>
      </c>
      <c r="W17" s="61" t="s">
        <v>19</v>
      </c>
      <c r="X17" s="61" t="s">
        <v>19</v>
      </c>
      <c r="Y17" s="61" t="s">
        <v>19</v>
      </c>
      <c r="Z17" s="61" t="s">
        <v>19</v>
      </c>
      <c r="AA17" s="61" t="s">
        <v>19</v>
      </c>
      <c r="AB17" s="61" t="s">
        <v>19</v>
      </c>
      <c r="AC17" s="64" t="s">
        <v>19</v>
      </c>
    </row>
    <row r="18" spans="1:29" x14ac:dyDescent="0.25">
      <c r="A18" s="61" t="s">
        <v>11</v>
      </c>
      <c r="B18" s="61" t="s">
        <v>119</v>
      </c>
      <c r="C18" s="61" t="s">
        <v>199</v>
      </c>
      <c r="D18" s="61" t="s">
        <v>171</v>
      </c>
      <c r="E18" s="62" t="s">
        <v>172</v>
      </c>
      <c r="F18" s="61">
        <v>1</v>
      </c>
      <c r="G18" s="61">
        <v>3</v>
      </c>
      <c r="H18" s="61">
        <v>1</v>
      </c>
      <c r="I18" s="61">
        <v>1</v>
      </c>
      <c r="J18" s="63" t="s">
        <v>19</v>
      </c>
      <c r="K18" s="61" t="s">
        <v>19</v>
      </c>
      <c r="L18" s="61" t="s">
        <v>19</v>
      </c>
      <c r="M18" s="61" t="s">
        <v>19</v>
      </c>
      <c r="N18" s="61" t="s">
        <v>19</v>
      </c>
      <c r="O18" s="61" t="s">
        <v>19</v>
      </c>
      <c r="P18" s="61" t="s">
        <v>19</v>
      </c>
      <c r="Q18" s="61" t="s">
        <v>19</v>
      </c>
      <c r="R18" s="61" t="s">
        <v>19</v>
      </c>
      <c r="S18" s="64" t="s">
        <v>19</v>
      </c>
      <c r="T18" s="63" t="s">
        <v>19</v>
      </c>
      <c r="U18" s="61" t="s">
        <v>19</v>
      </c>
      <c r="V18" s="61" t="s">
        <v>19</v>
      </c>
      <c r="W18" s="61" t="s">
        <v>19</v>
      </c>
      <c r="X18" s="61" t="s">
        <v>19</v>
      </c>
      <c r="Y18" s="61">
        <v>3600000</v>
      </c>
      <c r="Z18" s="61" t="s">
        <v>19</v>
      </c>
      <c r="AA18" s="61" t="s">
        <v>19</v>
      </c>
      <c r="AB18" s="61" t="s">
        <v>19</v>
      </c>
      <c r="AC18" s="64" t="s">
        <v>19</v>
      </c>
    </row>
    <row r="19" spans="1:29" x14ac:dyDescent="0.25">
      <c r="A19" s="61" t="s">
        <v>11</v>
      </c>
      <c r="B19" s="61" t="s">
        <v>191</v>
      </c>
      <c r="C19" s="61" t="s">
        <v>200</v>
      </c>
      <c r="D19" s="61" t="s">
        <v>173</v>
      </c>
      <c r="E19" s="62" t="s">
        <v>174</v>
      </c>
      <c r="F19" s="61">
        <v>1</v>
      </c>
      <c r="G19" s="61">
        <v>1</v>
      </c>
      <c r="H19" s="61">
        <v>1</v>
      </c>
      <c r="I19" s="61">
        <v>3</v>
      </c>
      <c r="J19" s="63" t="s">
        <v>19</v>
      </c>
      <c r="K19" s="61" t="s">
        <v>19</v>
      </c>
      <c r="L19" s="61" t="s">
        <v>19</v>
      </c>
      <c r="M19" s="61">
        <v>120000000</v>
      </c>
      <c r="N19" s="61" t="s">
        <v>19</v>
      </c>
      <c r="O19" s="61" t="s">
        <v>19</v>
      </c>
      <c r="P19" s="61">
        <v>300000000</v>
      </c>
      <c r="Q19" s="61" t="s">
        <v>19</v>
      </c>
      <c r="R19" s="61" t="s">
        <v>19</v>
      </c>
      <c r="S19" s="64" t="s">
        <v>19</v>
      </c>
      <c r="T19" s="63" t="s">
        <v>19</v>
      </c>
      <c r="U19" s="61" t="s">
        <v>19</v>
      </c>
      <c r="V19" s="61" t="s">
        <v>19</v>
      </c>
      <c r="W19" s="61" t="s">
        <v>19</v>
      </c>
      <c r="X19" s="61" t="s">
        <v>19</v>
      </c>
      <c r="Y19" s="61">
        <v>670000000</v>
      </c>
      <c r="Z19" s="61" t="s">
        <v>19</v>
      </c>
      <c r="AA19" s="61" t="s">
        <v>19</v>
      </c>
      <c r="AB19" s="61" t="s">
        <v>19</v>
      </c>
      <c r="AC19" s="64" t="s">
        <v>19</v>
      </c>
    </row>
    <row r="20" spans="1:29" x14ac:dyDescent="0.25">
      <c r="A20" s="61" t="s">
        <v>11</v>
      </c>
      <c r="B20" s="61" t="s">
        <v>119</v>
      </c>
      <c r="C20" s="61" t="s">
        <v>200</v>
      </c>
      <c r="D20" s="61" t="s">
        <v>175</v>
      </c>
      <c r="E20" s="62" t="s">
        <v>176</v>
      </c>
      <c r="F20" s="61">
        <v>1</v>
      </c>
      <c r="G20" s="61">
        <v>4</v>
      </c>
      <c r="H20" s="61">
        <v>1</v>
      </c>
      <c r="I20" s="61">
        <v>1</v>
      </c>
      <c r="J20" s="63" t="s">
        <v>19</v>
      </c>
      <c r="K20" s="61" t="s">
        <v>19</v>
      </c>
      <c r="L20" s="61" t="s">
        <v>19</v>
      </c>
      <c r="M20" s="61" t="s">
        <v>19</v>
      </c>
      <c r="N20" s="61" t="s">
        <v>19</v>
      </c>
      <c r="O20" s="61" t="s">
        <v>19</v>
      </c>
      <c r="P20" s="61" t="s">
        <v>19</v>
      </c>
      <c r="Q20" s="61" t="s">
        <v>19</v>
      </c>
      <c r="R20" s="61" t="s">
        <v>19</v>
      </c>
      <c r="S20" s="64" t="s">
        <v>19</v>
      </c>
      <c r="T20" s="63" t="s">
        <v>19</v>
      </c>
      <c r="U20" s="61" t="s">
        <v>19</v>
      </c>
      <c r="V20" s="61" t="s">
        <v>19</v>
      </c>
      <c r="W20" s="61">
        <v>5300000</v>
      </c>
      <c r="X20" s="61" t="s">
        <v>19</v>
      </c>
      <c r="Y20" s="61" t="s">
        <v>19</v>
      </c>
      <c r="Z20" s="61" t="s">
        <v>19</v>
      </c>
      <c r="AA20" s="61" t="s">
        <v>19</v>
      </c>
      <c r="AB20" s="61" t="s">
        <v>19</v>
      </c>
      <c r="AC20" s="64" t="s">
        <v>19</v>
      </c>
    </row>
    <row r="21" spans="1:29" x14ac:dyDescent="0.25">
      <c r="A21" s="61" t="s">
        <v>11</v>
      </c>
      <c r="B21" s="61" t="s">
        <v>119</v>
      </c>
      <c r="C21" s="61" t="s">
        <v>200</v>
      </c>
      <c r="D21" s="61" t="s">
        <v>177</v>
      </c>
      <c r="E21" s="62" t="s">
        <v>178</v>
      </c>
      <c r="F21" s="61">
        <v>1</v>
      </c>
      <c r="G21" s="61">
        <v>2</v>
      </c>
      <c r="H21" s="61">
        <v>1</v>
      </c>
      <c r="I21" s="61">
        <v>2</v>
      </c>
      <c r="J21" s="63" t="s">
        <v>19</v>
      </c>
      <c r="K21" s="61" t="s">
        <v>19</v>
      </c>
      <c r="L21" s="61" t="s">
        <v>19</v>
      </c>
      <c r="M21" s="61" t="s">
        <v>19</v>
      </c>
      <c r="N21" s="61" t="s">
        <v>19</v>
      </c>
      <c r="O21" s="61" t="s">
        <v>19</v>
      </c>
      <c r="P21" s="61" t="s">
        <v>19</v>
      </c>
      <c r="Q21" s="61" t="s">
        <v>19</v>
      </c>
      <c r="R21" s="61" t="s">
        <v>19</v>
      </c>
      <c r="S21" s="64" t="s">
        <v>19</v>
      </c>
      <c r="T21" s="63" t="s">
        <v>19</v>
      </c>
      <c r="U21" s="61" t="s">
        <v>19</v>
      </c>
      <c r="V21" s="61">
        <v>2500000</v>
      </c>
      <c r="W21" s="61" t="s">
        <v>19</v>
      </c>
      <c r="X21" s="61" t="s">
        <v>19</v>
      </c>
      <c r="Y21" s="61" t="s">
        <v>19</v>
      </c>
      <c r="Z21" s="61">
        <v>5000000</v>
      </c>
      <c r="AA21" s="61" t="s">
        <v>19</v>
      </c>
      <c r="AB21" s="61" t="s">
        <v>19</v>
      </c>
      <c r="AC21" s="64" t="s">
        <v>19</v>
      </c>
    </row>
    <row r="22" spans="1:29" x14ac:dyDescent="0.25">
      <c r="A22" s="61" t="s">
        <v>11</v>
      </c>
      <c r="B22" s="61" t="s">
        <v>192</v>
      </c>
      <c r="C22" s="61" t="s">
        <v>201</v>
      </c>
      <c r="D22" s="61" t="s">
        <v>179</v>
      </c>
      <c r="E22" s="62" t="s">
        <v>180</v>
      </c>
      <c r="F22" s="61">
        <v>1</v>
      </c>
      <c r="G22" s="61">
        <v>1</v>
      </c>
      <c r="H22" s="61">
        <v>1</v>
      </c>
      <c r="I22" s="61">
        <v>4</v>
      </c>
      <c r="J22" s="63" t="s">
        <v>19</v>
      </c>
      <c r="K22" s="61" t="s">
        <v>19</v>
      </c>
      <c r="L22" s="61" t="s">
        <v>19</v>
      </c>
      <c r="M22" s="61" t="s">
        <v>19</v>
      </c>
      <c r="N22" s="61" t="s">
        <v>19</v>
      </c>
      <c r="O22" s="61">
        <v>340000000</v>
      </c>
      <c r="P22" s="61" t="s">
        <v>19</v>
      </c>
      <c r="Q22" s="61" t="s">
        <v>19</v>
      </c>
      <c r="R22" s="61">
        <v>830000000</v>
      </c>
      <c r="S22" s="64" t="s">
        <v>19</v>
      </c>
      <c r="T22" s="63" t="s">
        <v>19</v>
      </c>
      <c r="U22" s="61" t="s">
        <v>19</v>
      </c>
      <c r="V22" s="61" t="s">
        <v>19</v>
      </c>
      <c r="W22" s="61" t="s">
        <v>19</v>
      </c>
      <c r="X22" s="61" t="s">
        <v>19</v>
      </c>
      <c r="Y22" s="61" t="s">
        <v>19</v>
      </c>
      <c r="Z22" s="61" t="s">
        <v>19</v>
      </c>
      <c r="AA22" s="61">
        <v>700000000</v>
      </c>
      <c r="AB22" s="61">
        <v>810000000</v>
      </c>
      <c r="AC22" s="64" t="s">
        <v>19</v>
      </c>
    </row>
    <row r="23" spans="1:29" x14ac:dyDescent="0.25">
      <c r="A23" s="61" t="s">
        <v>11</v>
      </c>
      <c r="B23" s="61" t="s">
        <v>193</v>
      </c>
      <c r="C23" s="61" t="s">
        <v>201</v>
      </c>
      <c r="D23" s="61" t="s">
        <v>181</v>
      </c>
      <c r="E23" s="62" t="s">
        <v>182</v>
      </c>
      <c r="F23" s="61">
        <v>1</v>
      </c>
      <c r="G23" s="61">
        <v>5</v>
      </c>
      <c r="H23" s="61">
        <v>1</v>
      </c>
      <c r="I23" s="61">
        <v>7</v>
      </c>
      <c r="J23" s="63">
        <v>15000000</v>
      </c>
      <c r="K23" s="61">
        <v>3800000</v>
      </c>
      <c r="L23" s="61" t="s">
        <v>19</v>
      </c>
      <c r="M23" s="61">
        <v>17000000</v>
      </c>
      <c r="N23" s="61" t="s">
        <v>19</v>
      </c>
      <c r="O23" s="61" t="s">
        <v>19</v>
      </c>
      <c r="P23" s="61" t="s">
        <v>19</v>
      </c>
      <c r="Q23" s="61" t="s">
        <v>19</v>
      </c>
      <c r="R23" s="61" t="s">
        <v>19</v>
      </c>
      <c r="S23" s="64" t="s">
        <v>19</v>
      </c>
      <c r="T23" s="63" t="s">
        <v>19</v>
      </c>
      <c r="U23" s="61">
        <v>21000000</v>
      </c>
      <c r="V23" s="61" t="s">
        <v>19</v>
      </c>
      <c r="W23" s="61" t="s">
        <v>19</v>
      </c>
      <c r="X23" s="61">
        <v>18000000</v>
      </c>
      <c r="Y23" s="61">
        <v>15000000</v>
      </c>
      <c r="Z23" s="61" t="s">
        <v>19</v>
      </c>
      <c r="AA23" s="61" t="s">
        <v>19</v>
      </c>
      <c r="AB23" s="61" t="s">
        <v>19</v>
      </c>
      <c r="AC23" s="64" t="s">
        <v>19</v>
      </c>
    </row>
    <row r="24" spans="1:29" x14ac:dyDescent="0.25">
      <c r="A24" s="61" t="s">
        <v>11</v>
      </c>
      <c r="B24" s="61" t="s">
        <v>119</v>
      </c>
      <c r="C24" s="61" t="s">
        <v>201</v>
      </c>
      <c r="D24" s="61" t="s">
        <v>183</v>
      </c>
      <c r="E24" s="62" t="s">
        <v>184</v>
      </c>
      <c r="F24" s="61">
        <v>1</v>
      </c>
      <c r="G24" s="61">
        <v>1</v>
      </c>
      <c r="H24" s="61">
        <v>1</v>
      </c>
      <c r="I24" s="61">
        <v>2</v>
      </c>
      <c r="J24" s="63" t="s">
        <v>19</v>
      </c>
      <c r="K24" s="61" t="s">
        <v>19</v>
      </c>
      <c r="L24" s="61" t="s">
        <v>19</v>
      </c>
      <c r="M24" s="61" t="s">
        <v>19</v>
      </c>
      <c r="N24" s="61" t="s">
        <v>19</v>
      </c>
      <c r="O24" s="61" t="s">
        <v>19</v>
      </c>
      <c r="P24" s="61" t="s">
        <v>19</v>
      </c>
      <c r="Q24" s="61" t="s">
        <v>19</v>
      </c>
      <c r="R24" s="61" t="s">
        <v>19</v>
      </c>
      <c r="S24" s="64">
        <v>2000000000</v>
      </c>
      <c r="T24" s="63" t="s">
        <v>19</v>
      </c>
      <c r="U24" s="61">
        <v>150000000</v>
      </c>
      <c r="V24" s="61" t="s">
        <v>19</v>
      </c>
      <c r="W24" s="61" t="s">
        <v>19</v>
      </c>
      <c r="X24" s="61" t="s">
        <v>19</v>
      </c>
      <c r="Y24" s="61" t="s">
        <v>19</v>
      </c>
      <c r="Z24" s="61" t="s">
        <v>19</v>
      </c>
      <c r="AA24" s="61" t="s">
        <v>19</v>
      </c>
      <c r="AB24" s="61" t="s">
        <v>19</v>
      </c>
      <c r="AC24" s="64" t="s">
        <v>19</v>
      </c>
    </row>
    <row r="25" spans="1:29" x14ac:dyDescent="0.25">
      <c r="A25" s="61" t="s">
        <v>11</v>
      </c>
      <c r="B25" s="61" t="s">
        <v>119</v>
      </c>
      <c r="C25" s="61" t="s">
        <v>201</v>
      </c>
      <c r="D25" s="61" t="s">
        <v>185</v>
      </c>
      <c r="E25" s="62" t="s">
        <v>186</v>
      </c>
      <c r="F25" s="61">
        <v>1</v>
      </c>
      <c r="G25" s="61">
        <v>2</v>
      </c>
      <c r="H25" s="61">
        <v>1</v>
      </c>
      <c r="I25" s="61">
        <v>1</v>
      </c>
      <c r="J25" s="63" t="s">
        <v>19</v>
      </c>
      <c r="K25" s="61" t="s">
        <v>19</v>
      </c>
      <c r="L25" s="61" t="s">
        <v>19</v>
      </c>
      <c r="M25" s="61" t="s">
        <v>19</v>
      </c>
      <c r="N25" s="61" t="s">
        <v>19</v>
      </c>
      <c r="O25" s="61" t="s">
        <v>19</v>
      </c>
      <c r="P25" s="61" t="s">
        <v>19</v>
      </c>
      <c r="Q25" s="61" t="s">
        <v>19</v>
      </c>
      <c r="R25" s="61" t="s">
        <v>19</v>
      </c>
      <c r="S25" s="64" t="s">
        <v>19</v>
      </c>
      <c r="T25" s="63" t="s">
        <v>19</v>
      </c>
      <c r="U25" s="61">
        <v>660000</v>
      </c>
      <c r="V25" s="61" t="s">
        <v>19</v>
      </c>
      <c r="W25" s="61" t="s">
        <v>19</v>
      </c>
      <c r="X25" s="61" t="s">
        <v>19</v>
      </c>
      <c r="Y25" s="61" t="s">
        <v>19</v>
      </c>
      <c r="Z25" s="61" t="s">
        <v>19</v>
      </c>
      <c r="AA25" s="61" t="s">
        <v>19</v>
      </c>
      <c r="AB25" s="61" t="s">
        <v>19</v>
      </c>
      <c r="AC25" s="64" t="s">
        <v>19</v>
      </c>
    </row>
    <row r="26" spans="1:29" x14ac:dyDescent="0.25">
      <c r="A26" s="69" t="s">
        <v>11</v>
      </c>
      <c r="B26" s="69" t="s">
        <v>119</v>
      </c>
      <c r="C26" s="69" t="s">
        <v>201</v>
      </c>
      <c r="D26" s="69" t="s">
        <v>187</v>
      </c>
      <c r="E26" s="72" t="s">
        <v>188</v>
      </c>
      <c r="F26" s="69">
        <v>1</v>
      </c>
      <c r="G26" s="69">
        <v>1</v>
      </c>
      <c r="H26" s="69">
        <v>1</v>
      </c>
      <c r="I26" s="70">
        <v>2</v>
      </c>
      <c r="J26" s="68">
        <v>3800000</v>
      </c>
      <c r="K26" s="69" t="s">
        <v>19</v>
      </c>
      <c r="L26" s="69" t="s">
        <v>19</v>
      </c>
      <c r="M26" s="69" t="s">
        <v>19</v>
      </c>
      <c r="N26" s="69" t="s">
        <v>19</v>
      </c>
      <c r="O26" s="69" t="s">
        <v>19</v>
      </c>
      <c r="P26" s="69" t="s">
        <v>19</v>
      </c>
      <c r="Q26" s="69" t="s">
        <v>19</v>
      </c>
      <c r="R26" s="69" t="s">
        <v>19</v>
      </c>
      <c r="S26" s="70" t="s">
        <v>19</v>
      </c>
      <c r="T26" s="68" t="s">
        <v>19</v>
      </c>
      <c r="U26" s="69" t="s">
        <v>19</v>
      </c>
      <c r="V26" s="69" t="s">
        <v>19</v>
      </c>
      <c r="W26" s="69" t="s">
        <v>19</v>
      </c>
      <c r="X26" s="69" t="s">
        <v>19</v>
      </c>
      <c r="Y26" s="69">
        <v>12000000</v>
      </c>
      <c r="Z26" s="69" t="s">
        <v>19</v>
      </c>
      <c r="AA26" s="69" t="s">
        <v>19</v>
      </c>
      <c r="AB26" s="69" t="s">
        <v>19</v>
      </c>
      <c r="AC26" s="70" t="s">
        <v>19</v>
      </c>
    </row>
    <row r="27" spans="1:29" x14ac:dyDescent="0.25">
      <c r="T27" s="71"/>
      <c r="U27" s="71"/>
      <c r="V27" s="71"/>
      <c r="W27" s="71"/>
      <c r="X27" s="71"/>
      <c r="Y27" s="71"/>
      <c r="Z27" s="71"/>
      <c r="AA27" s="71"/>
      <c r="AB27" s="71"/>
      <c r="AC27" s="71"/>
    </row>
  </sheetData>
  <mergeCells count="3">
    <mergeCell ref="J2:AC2"/>
    <mergeCell ref="J3:S3"/>
    <mergeCell ref="T3:AC3"/>
  </mergeCell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Company>de Duve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Melisa Gualdron</dc:creator>
  <cp:lastModifiedBy>Lopez.Victoria</cp:lastModifiedBy>
  <dcterms:created xsi:type="dcterms:W3CDTF">2018-03-26T09:18:23Z</dcterms:created>
  <dcterms:modified xsi:type="dcterms:W3CDTF">2020-09-01T09:51:21Z</dcterms:modified>
</cp:coreProperties>
</file>