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\\Pluton\Personales\ccastans\Doctorado\Defensa Tesis\Borrador\Supplementary Tables\"/>
    </mc:Choice>
  </mc:AlternateContent>
  <xr:revisionPtr revIDLastSave="0" documentId="13_ncr:1_{E38960A2-C7B3-4E9C-9365-AD504D147E39}" xr6:coauthVersionLast="40" xr6:coauthVersionMax="40" xr10:uidLastSave="{00000000-0000-0000-0000-000000000000}"/>
  <bookViews>
    <workbookView xWindow="0" yWindow="0" windowWidth="19200" windowHeight="11748" xr2:uid="{00000000-000D-0000-FFFF-FFFF00000000}"/>
  </bookViews>
  <sheets>
    <sheet name="Sheet1" sheetId="1" r:id="rId1"/>
  </sheets>
  <definedNames>
    <definedName name="_xlnm._FilterDatabase" localSheetId="0" hidden="1">Sheet1!$A$6:$AL$6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N8" i="1" l="1"/>
  <c r="AM8" i="1"/>
  <c r="AL8" i="1"/>
  <c r="AL7" i="1"/>
  <c r="AM7" i="1"/>
  <c r="AN7" i="1"/>
</calcChain>
</file>

<file path=xl/sharedStrings.xml><?xml version="1.0" encoding="utf-8"?>
<sst xmlns="http://schemas.openxmlformats.org/spreadsheetml/2006/main" count="102" uniqueCount="72">
  <si>
    <t>&gt;sp|P08249|MDHM_MOUSE Malate dehydrogenase, mitochondrial OS=Mus musculus GN=Mdh2 PE=1 SV=3</t>
  </si>
  <si>
    <t>Mdh2</t>
  </si>
  <si>
    <t>FASTA</t>
  </si>
  <si>
    <t>Sequence</t>
  </si>
  <si>
    <t>Residue &amp; Modidication</t>
  </si>
  <si>
    <t>Protein</t>
  </si>
  <si>
    <t>W Dioxidation</t>
  </si>
  <si>
    <t>W Oxidation</t>
  </si>
  <si>
    <t>Slc25a4</t>
  </si>
  <si>
    <t>Ndufv1</t>
  </si>
  <si>
    <t>Sod2</t>
  </si>
  <si>
    <t>C Trioxidation</t>
  </si>
  <si>
    <t>&gt;sp|P48962|ADT1_MOUSE ADP/ATP translocase 1 OS=Mus musculus GN=Slc25a4 PE=1 SV=4</t>
  </si>
  <si>
    <t>&gt;sp|Q91YT0|NDUV1_MOUSE NADH dehydrogenase [ubiquinone] flavoprotein 1, mitochondrial OS=Mus musculus GN=Ndufv1 PE=1 SV=1</t>
  </si>
  <si>
    <t>&gt;tr|Q4FJX9|Q4FJX9_MOUSE Superoxide dismutase OS=Mus musculus GN=Sod2 PE=1 SV=1</t>
  </si>
  <si>
    <t>&gt;sp|P07310|KCRM_MOUSE Creatine kinase M-type OS=Mus musculus GN=Ckm PE=1 SV=1</t>
  </si>
  <si>
    <t>&gt;sp|Q9JJW5|MYOZ2_MOUSE Myozenin-2 OS=Mus musculus GN=Myoz2 PE=1 SV=1</t>
  </si>
  <si>
    <t>&gt;sp|Q8BWT1|THIM_MOUSE 3-ketoacyl-CoA thiolase, mitochondrial OS=Mus musculus GN=Acaa2 PE=1 SV=3</t>
  </si>
  <si>
    <t>&gt;sp|O55143|AT2A2_MOUSE Sarcoplasmic/endoplasmic reticulum calcium ATPase 2 OS=Mus musculus GN=Atp2a2 PE=1 SV=2</t>
  </si>
  <si>
    <t>&gt;sp|P52480|KPYM_MOUSE Pyruvate kinase PKM OS=Mus musculus GN=Pkm PE=1 SV=4</t>
  </si>
  <si>
    <t>&gt;sp|Q62425|NDUA4_MOUSE Cytochrome c oxidase subunit NDUFA4 OS=Mus musculus GN=Ndufa4 PE=1 SV=2</t>
  </si>
  <si>
    <t>&gt;sp|Q6P8J7|KCRS_MOUSE Creatine kinase S-type, mitochondrial OS=Mus musculus GN=Ckmt2 PE=1 SV=1</t>
  </si>
  <si>
    <t>&gt;sp|Q99KI0|ACON_MOUSE Aconitate hydratase, mitochondrial OS=Mus musculus GN=Aco2 PE=1 SV=1</t>
  </si>
  <si>
    <t>&gt;sp|Q60675|LAMA2_MOUSE Laminin subunit alpha-2 OS=Mus musculus GN=Lama2 PE=1 SV=2</t>
  </si>
  <si>
    <t>&gt;tr|Q14BI5|Q14BI5_MOUSE Myomesin 2 OS=Mus musculus GN=Myom2 PE=1 SV=1</t>
  </si>
  <si>
    <t>&gt;sp|Q91VM9|IPYR2_MOUSE Inorganic pyrophosphatase 2, mitochondrial OS=Mus musculus GN=Ppa2 PE=1 SV=1</t>
  </si>
  <si>
    <t>&gt;sp|P97807|FUMH_MOUSE Fumarate hydratase, mitochondrial OS=Mus musculus GN=Fh PE=1 SV=3</t>
  </si>
  <si>
    <t>SFIVW[31.989776]VNEEDHIR</t>
  </si>
  <si>
    <t>GW[31.989776]VSENIPVVITTEPTEDATVPESDDI</t>
  </si>
  <si>
    <t>AIWNVINW[31.989776]ENVTER</t>
  </si>
  <si>
    <t>IEDTIW[31.989776]AGITDQHVK</t>
  </si>
  <si>
    <t>EW[31.989776]GSGSDTIR</t>
  </si>
  <si>
    <t>DAVINAW[15.994783]AEDVDIR</t>
  </si>
  <si>
    <t>NNPEPW[31.989776]NK</t>
  </si>
  <si>
    <t>TFIIW[15.994783]INEEDHTR</t>
  </si>
  <si>
    <t>W[15.994783]VVIGDENYGEGSSR</t>
  </si>
  <si>
    <t>GDARPAEIDSIW[15.994783]EISK</t>
  </si>
  <si>
    <t>SIDDVEYKPWQYHAVTDTEC[47.984949]ITIYNIYPR</t>
  </si>
  <si>
    <t>DTSIVIIW[31.989776]K</t>
  </si>
  <si>
    <t>EQGFISFW[15.994783]R</t>
  </si>
  <si>
    <t>ITGSISGW[15.994783]TSPK</t>
  </si>
  <si>
    <t>IIGTIAIIDQSETDW[31.989776]K</t>
  </si>
  <si>
    <t>ETAIEIGYITAEQFDEW[31.989776]VKPK</t>
  </si>
  <si>
    <t>Ckm</t>
  </si>
  <si>
    <t>Myoz2</t>
  </si>
  <si>
    <t>Acaa2</t>
  </si>
  <si>
    <t>Atp2a2</t>
  </si>
  <si>
    <t>Pkm</t>
  </si>
  <si>
    <t>Ndufa4</t>
  </si>
  <si>
    <t>Ckmt2</t>
  </si>
  <si>
    <t>Aco2</t>
  </si>
  <si>
    <t>Lama2</t>
  </si>
  <si>
    <t>Myom2</t>
  </si>
  <si>
    <t>Ppa2</t>
  </si>
  <si>
    <t>Fh</t>
  </si>
  <si>
    <t>Myh7</t>
  </si>
  <si>
    <t>TIIPIISQC[-33.987176]TPK</t>
  </si>
  <si>
    <t>AQIEF[15.994783]NQIK</t>
  </si>
  <si>
    <t>IIDDHFIFDKPVSPIITC[-33.987176]AGMAR</t>
  </si>
  <si>
    <t>&gt;sp|Q91Z83|MYH7_MOUSE Myosin-7 OS=Mus musculus GN=Myh7 PE=2 SV=1</t>
  </si>
  <si>
    <t>Cys-&gt;DHA</t>
  </si>
  <si>
    <t>F Oxidation</t>
  </si>
  <si>
    <t>WT</t>
  </si>
  <si>
    <t>IgG</t>
  </si>
  <si>
    <t>Ly6G</t>
  </si>
  <si>
    <t>SHAM</t>
  </si>
  <si>
    <t>24h I/R</t>
  </si>
  <si>
    <t>sham</t>
  </si>
  <si>
    <t>WT vs Ly6G</t>
  </si>
  <si>
    <t>WT vs IgG</t>
  </si>
  <si>
    <t>IgG vs Ly6G</t>
  </si>
  <si>
    <t>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</si>
</sst>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;;;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1"/>
      <name val="Arial"/>
      <family val="2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color rgb="FF00B0F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</fills>
  <borders count="1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ck">
        <color theme="0"/>
      </left>
      <right/>
      <top/>
      <bottom/>
      <diagonal/>
    </border>
    <border>
      <left/>
      <right style="thick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164" fontId="0" fillId="0" borderId="1" xfId="0" applyNumberFormat="1" applyBorder="1"/>
    <xf numFmtId="164" fontId="0" fillId="0" borderId="2" xfId="0" applyNumberFormat="1" applyBorder="1"/>
    <xf numFmtId="0" fontId="2" fillId="0" borderId="1" xfId="0" applyFont="1" applyFill="1" applyBorder="1"/>
    <xf numFmtId="0" fontId="3" fillId="0" borderId="1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wrapText="1"/>
    </xf>
    <xf numFmtId="0" fontId="0" fillId="0" borderId="1" xfId="0" applyBorder="1"/>
    <xf numFmtId="0" fontId="4" fillId="0" borderId="1" xfId="0" applyFont="1" applyBorder="1" applyAlignment="1">
      <alignment horizontal="center"/>
    </xf>
    <xf numFmtId="164" fontId="0" fillId="0" borderId="4" xfId="0" applyNumberFormat="1" applyBorder="1"/>
    <xf numFmtId="164" fontId="0" fillId="0" borderId="0" xfId="0" applyNumberFormat="1" applyBorder="1"/>
    <xf numFmtId="164" fontId="0" fillId="0" borderId="5" xfId="0" applyNumberFormat="1" applyBorder="1"/>
    <xf numFmtId="0" fontId="6" fillId="0" borderId="0" xfId="0" applyFont="1"/>
    <xf numFmtId="0" fontId="7" fillId="0" borderId="1" xfId="0" applyFont="1" applyBorder="1" applyAlignment="1">
      <alignment horizontal="center" vertical="center"/>
    </xf>
    <xf numFmtId="0" fontId="3" fillId="0" borderId="7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left" textRotation="90"/>
    </xf>
    <xf numFmtId="0" fontId="9" fillId="0" borderId="9" xfId="0" applyFont="1" applyFill="1" applyBorder="1" applyAlignment="1">
      <alignment horizontal="center"/>
    </xf>
    <xf numFmtId="0" fontId="5" fillId="0" borderId="11" xfId="0" applyFont="1" applyBorder="1" applyAlignment="1">
      <alignment horizontal="center" textRotation="90"/>
    </xf>
    <xf numFmtId="0" fontId="11" fillId="0" borderId="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textRotation="90"/>
    </xf>
    <xf numFmtId="0" fontId="8" fillId="0" borderId="6" xfId="0" applyFont="1" applyFill="1" applyBorder="1" applyAlignment="1">
      <alignment horizontal="center"/>
    </xf>
    <xf numFmtId="0" fontId="8" fillId="0" borderId="8" xfId="0" applyFont="1" applyFill="1" applyBorder="1" applyAlignment="1">
      <alignment horizontal="center"/>
    </xf>
    <xf numFmtId="0" fontId="9" fillId="0" borderId="9" xfId="0" applyFont="1" applyFill="1" applyBorder="1" applyAlignment="1">
      <alignment horizontal="center"/>
    </xf>
    <xf numFmtId="0" fontId="9" fillId="0" borderId="10" xfId="0" applyFont="1" applyFill="1" applyBorder="1" applyAlignment="1">
      <alignment horizontal="center"/>
    </xf>
    <xf numFmtId="0" fontId="10" fillId="0" borderId="8" xfId="0" applyFont="1" applyFill="1" applyBorder="1" applyAlignment="1">
      <alignment horizontal="center"/>
    </xf>
    <xf numFmtId="0" fontId="10" fillId="0" borderId="9" xfId="0" applyFont="1" applyFill="1" applyBorder="1" applyAlignment="1">
      <alignment horizontal="center"/>
    </xf>
    <xf numFmtId="0" fontId="10" fillId="0" borderId="10" xfId="0" applyFont="1" applyFill="1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2" fillId="2" borderId="12" xfId="0" applyFont="1" applyFill="1" applyBorder="1"/>
    <xf numFmtId="0" fontId="0" fillId="0" borderId="12" xfId="0" applyBorder="1"/>
    <xf numFmtId="0" fontId="0" fillId="3" borderId="1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25"/>
  <sheetViews>
    <sheetView tabSelected="1" topLeftCell="C1" zoomScaleNormal="100" workbookViewId="0">
      <selection activeCell="F1" sqref="F1:H3"/>
    </sheetView>
  </sheetViews>
  <sheetFormatPr baseColWidth="10" defaultColWidth="8.88671875" defaultRowHeight="14.4" x14ac:dyDescent="0.3"/>
  <cols>
    <col min="2" max="2" width="131" customWidth="1"/>
    <col min="3" max="3" width="41.33203125" style="2" customWidth="1"/>
    <col min="4" max="4" width="33.44140625" customWidth="1"/>
    <col min="5" max="5" width="13.88671875" style="1" customWidth="1"/>
    <col min="6" max="11" width="5" customWidth="1"/>
    <col min="12" max="12" width="6.109375" customWidth="1"/>
    <col min="13" max="35" width="2.88671875" customWidth="1"/>
    <col min="38" max="38" width="12" bestFit="1" customWidth="1"/>
  </cols>
  <sheetData>
    <row r="1" spans="1:40" x14ac:dyDescent="0.3">
      <c r="F1" s="29"/>
      <c r="G1" s="29" t="s">
        <v>71</v>
      </c>
      <c r="H1" s="29"/>
    </row>
    <row r="2" spans="1:40" x14ac:dyDescent="0.3">
      <c r="F2" s="30">
        <v>-5</v>
      </c>
      <c r="G2" s="30">
        <v>0</v>
      </c>
      <c r="H2" s="30">
        <v>5</v>
      </c>
    </row>
    <row r="3" spans="1:40" x14ac:dyDescent="0.3">
      <c r="F3" s="31"/>
      <c r="G3" s="32"/>
      <c r="H3" s="33"/>
    </row>
    <row r="5" spans="1:40" ht="37.5" customHeight="1" x14ac:dyDescent="0.4">
      <c r="A5" s="5"/>
      <c r="B5" s="5"/>
      <c r="C5" s="5"/>
      <c r="D5" s="5"/>
      <c r="E5" s="5"/>
      <c r="F5" s="22" t="s">
        <v>65</v>
      </c>
      <c r="G5" s="22"/>
      <c r="H5" s="22"/>
      <c r="I5" s="22" t="s">
        <v>66</v>
      </c>
      <c r="J5" s="22"/>
      <c r="K5" s="22"/>
      <c r="L5" s="5"/>
      <c r="M5" s="23" t="s">
        <v>65</v>
      </c>
      <c r="N5" s="24"/>
      <c r="O5" s="24"/>
      <c r="P5" s="24"/>
      <c r="Q5" s="24"/>
      <c r="R5" s="24"/>
      <c r="S5" s="24"/>
      <c r="T5" s="24"/>
      <c r="U5" s="24"/>
      <c r="V5" s="24"/>
      <c r="W5" s="25"/>
      <c r="X5" s="18"/>
      <c r="Y5" s="26" t="s">
        <v>66</v>
      </c>
      <c r="Z5" s="27"/>
      <c r="AA5" s="27"/>
      <c r="AB5" s="27"/>
      <c r="AC5" s="27"/>
      <c r="AD5" s="27"/>
      <c r="AE5" s="27"/>
      <c r="AF5" s="27"/>
      <c r="AG5" s="27"/>
      <c r="AH5" s="27"/>
      <c r="AI5" s="28"/>
    </row>
    <row r="6" spans="1:40" ht="41.25" customHeight="1" x14ac:dyDescent="0.35">
      <c r="A6" s="5"/>
      <c r="B6" s="6" t="s">
        <v>2</v>
      </c>
      <c r="C6" s="7" t="s">
        <v>3</v>
      </c>
      <c r="D6" s="8" t="s">
        <v>4</v>
      </c>
      <c r="E6" s="16" t="s">
        <v>5</v>
      </c>
      <c r="F6" s="17" t="s">
        <v>62</v>
      </c>
      <c r="G6" s="17" t="s">
        <v>63</v>
      </c>
      <c r="H6" s="17" t="s">
        <v>64</v>
      </c>
      <c r="I6" s="17" t="s">
        <v>62</v>
      </c>
      <c r="J6" s="17" t="s">
        <v>63</v>
      </c>
      <c r="K6" s="17" t="s">
        <v>64</v>
      </c>
      <c r="L6" s="14"/>
      <c r="M6" s="21" t="s">
        <v>62</v>
      </c>
      <c r="N6" s="21"/>
      <c r="O6" s="21"/>
      <c r="P6" s="19"/>
      <c r="Q6" s="21" t="s">
        <v>63</v>
      </c>
      <c r="R6" s="21"/>
      <c r="S6" s="21"/>
      <c r="T6" s="19"/>
      <c r="U6" s="21" t="s">
        <v>64</v>
      </c>
      <c r="V6" s="21"/>
      <c r="W6" s="21"/>
      <c r="X6" s="19"/>
      <c r="Y6" s="21" t="s">
        <v>62</v>
      </c>
      <c r="Z6" s="21"/>
      <c r="AA6" s="21"/>
      <c r="AB6" s="19"/>
      <c r="AC6" s="21" t="s">
        <v>63</v>
      </c>
      <c r="AD6" s="21"/>
      <c r="AE6" s="21"/>
      <c r="AF6" s="19"/>
      <c r="AG6" s="21" t="s">
        <v>64</v>
      </c>
      <c r="AH6" s="21"/>
      <c r="AI6" s="21"/>
      <c r="AL6" t="s">
        <v>68</v>
      </c>
      <c r="AM6" t="s">
        <v>69</v>
      </c>
      <c r="AN6" t="s">
        <v>70</v>
      </c>
    </row>
    <row r="7" spans="1:40" x14ac:dyDescent="0.3">
      <c r="A7" s="9"/>
      <c r="B7" s="9" t="s">
        <v>0</v>
      </c>
      <c r="C7" s="20" t="s">
        <v>56</v>
      </c>
      <c r="D7" s="10" t="s">
        <v>60</v>
      </c>
      <c r="E7" s="10" t="s">
        <v>1</v>
      </c>
      <c r="F7" s="3">
        <v>1.2641207833333332</v>
      </c>
      <c r="G7" s="3">
        <v>6.7958847999999961E-2</v>
      </c>
      <c r="H7" s="3">
        <v>0.54512153600000002</v>
      </c>
      <c r="I7" s="3">
        <v>1.6971844116666668</v>
      </c>
      <c r="J7" s="3">
        <v>0.8960866386666666</v>
      </c>
      <c r="K7" s="3">
        <v>0.10920478099999999</v>
      </c>
      <c r="L7" s="4"/>
      <c r="M7" s="11">
        <v>2.0421636109999999</v>
      </c>
      <c r="N7" s="12">
        <v>1.2435284390000001</v>
      </c>
      <c r="O7" s="13">
        <v>0.50667030000000002</v>
      </c>
      <c r="P7" s="12"/>
      <c r="Q7" s="11">
        <v>-0.61021159000000003</v>
      </c>
      <c r="R7" s="12">
        <v>5.3837752000000003E-2</v>
      </c>
      <c r="S7" s="13">
        <v>0.76025038199999995</v>
      </c>
      <c r="T7" s="12"/>
      <c r="U7" s="11">
        <v>-0.291716474</v>
      </c>
      <c r="V7" s="12">
        <v>1.1957515839999999</v>
      </c>
      <c r="W7" s="13">
        <v>0.73132949800000002</v>
      </c>
      <c r="X7" s="12"/>
      <c r="Y7" s="11">
        <v>2.1772781609999998</v>
      </c>
      <c r="Z7" s="12">
        <v>1.8089262909999999</v>
      </c>
      <c r="AA7" s="13">
        <v>1.1053487829999999</v>
      </c>
      <c r="AB7" s="12"/>
      <c r="AC7" s="11">
        <v>-0.211700894</v>
      </c>
      <c r="AD7" s="12">
        <v>1.399131068</v>
      </c>
      <c r="AE7" s="13">
        <v>1.5008297420000001</v>
      </c>
      <c r="AF7" s="12"/>
      <c r="AG7" s="11">
        <v>-0.890276026</v>
      </c>
      <c r="AH7" s="12">
        <v>0.72841764099999995</v>
      </c>
      <c r="AI7" s="13">
        <v>0.48947272800000002</v>
      </c>
      <c r="AK7" t="s">
        <v>66</v>
      </c>
      <c r="AL7">
        <f>_xlfn.T.TEST(Y7:AA25,AG7:AI25,2,2)</f>
        <v>2.7502336278314388E-2</v>
      </c>
      <c r="AM7">
        <f>_xlfn.T.TEST(Y7:AA25,AC7:AE25,2,2)</f>
        <v>0.99388638448370725</v>
      </c>
      <c r="AN7">
        <f>_xlfn.T.TEST(AC7:AE25,AG7:AI25,2,2)</f>
        <v>1.3975720439801356E-2</v>
      </c>
    </row>
    <row r="8" spans="1:40" x14ac:dyDescent="0.3">
      <c r="A8" s="9"/>
      <c r="B8" s="9" t="s">
        <v>15</v>
      </c>
      <c r="C8" s="15" t="s">
        <v>27</v>
      </c>
      <c r="D8" s="10" t="s">
        <v>6</v>
      </c>
      <c r="E8" s="10" t="s">
        <v>43</v>
      </c>
      <c r="F8" s="3">
        <v>-0.27305380624999992</v>
      </c>
      <c r="G8" s="3">
        <v>-0.82372776616666654</v>
      </c>
      <c r="H8" s="3">
        <v>0.2140099741666667</v>
      </c>
      <c r="I8" s="3">
        <v>1.2086160498333334</v>
      </c>
      <c r="J8" s="3">
        <v>0.28809862383333334</v>
      </c>
      <c r="K8" s="3">
        <v>-0.25167062033333337</v>
      </c>
      <c r="L8" s="4"/>
      <c r="M8" s="11">
        <v>-2.1615930749999999</v>
      </c>
      <c r="N8" s="12">
        <v>0.502278801</v>
      </c>
      <c r="O8" s="13">
        <v>-1.2770183644999999</v>
      </c>
      <c r="P8" s="12"/>
      <c r="Q8" s="11">
        <v>-0.480265108</v>
      </c>
      <c r="R8" s="12">
        <v>-0.67792776899999996</v>
      </c>
      <c r="S8" s="13">
        <v>-1.3129904214999999</v>
      </c>
      <c r="T8" s="12"/>
      <c r="U8" s="11">
        <v>-1.111392572</v>
      </c>
      <c r="V8" s="12">
        <v>1.6104524735000001</v>
      </c>
      <c r="W8" s="13">
        <v>0.142970021</v>
      </c>
      <c r="X8" s="12"/>
      <c r="Y8" s="11">
        <v>1.2759988120000001</v>
      </c>
      <c r="Z8" s="12">
        <v>1.9137499575000001</v>
      </c>
      <c r="AA8" s="13">
        <v>1.5272686229999999</v>
      </c>
      <c r="AB8" s="12"/>
      <c r="AC8" s="11">
        <v>-0.77930222400000004</v>
      </c>
      <c r="AD8" s="12">
        <v>-8.6426846000000002E-2</v>
      </c>
      <c r="AE8" s="13">
        <v>1.7300249415</v>
      </c>
      <c r="AF8" s="12"/>
      <c r="AG8" s="11">
        <v>-0.85018494300000003</v>
      </c>
      <c r="AH8" s="12">
        <v>-9.5115966999999982E-2</v>
      </c>
      <c r="AI8" s="13">
        <v>0.19028904900000002</v>
      </c>
      <c r="AK8" t="s">
        <v>67</v>
      </c>
      <c r="AL8">
        <f>_xlfn.T.TEST(M7:O25,U7:W25,2,2)</f>
        <v>0.45523619373999979</v>
      </c>
      <c r="AM8">
        <f>_xlfn.T.TEST(M7:O25,Q7:S25,2,2)</f>
        <v>0.63822953951711159</v>
      </c>
      <c r="AN8">
        <f>_xlfn.T.TEST(Q7:S25,U7:W25,2,2)</f>
        <v>0.16408638855177823</v>
      </c>
    </row>
    <row r="9" spans="1:40" x14ac:dyDescent="0.3">
      <c r="A9" s="9"/>
      <c r="B9" s="9" t="s">
        <v>16</v>
      </c>
      <c r="C9" s="15" t="s">
        <v>28</v>
      </c>
      <c r="D9" s="10" t="s">
        <v>6</v>
      </c>
      <c r="E9" s="10" t="s">
        <v>44</v>
      </c>
      <c r="F9" s="3">
        <v>0.61923192108333336</v>
      </c>
      <c r="G9" s="3">
        <v>-2.9107646500000046E-2</v>
      </c>
      <c r="H9" s="3">
        <v>0.47580783100000001</v>
      </c>
      <c r="I9" s="3">
        <v>0.9047954416666667</v>
      </c>
      <c r="J9" s="3">
        <v>1.3118700558333334</v>
      </c>
      <c r="K9" s="3">
        <v>-8.706375016666669E-2</v>
      </c>
      <c r="L9" s="4"/>
      <c r="M9" s="11">
        <v>0.19950058000000001</v>
      </c>
      <c r="N9" s="12">
        <v>2.8780240830000001</v>
      </c>
      <c r="O9" s="13">
        <v>-1.6089799380000001</v>
      </c>
      <c r="P9" s="12"/>
      <c r="Q9" s="11">
        <v>-0.3234150415</v>
      </c>
      <c r="R9" s="12">
        <v>1.8387994910000001</v>
      </c>
      <c r="S9" s="13">
        <v>-1.6027073890000001</v>
      </c>
      <c r="T9" s="12"/>
      <c r="U9" s="11">
        <v>0.55279489300000006</v>
      </c>
      <c r="V9" s="12">
        <v>0.22342368900000001</v>
      </c>
      <c r="W9" s="13">
        <v>0.651204911</v>
      </c>
      <c r="X9" s="12"/>
      <c r="Y9" s="11">
        <v>0.60824115300000003</v>
      </c>
      <c r="Z9" s="12">
        <v>0.91129961400000004</v>
      </c>
      <c r="AA9" s="13">
        <v>0.89807492300000002</v>
      </c>
      <c r="AB9" s="12"/>
      <c r="AC9" s="11">
        <v>4.0413483500000069E-2</v>
      </c>
      <c r="AD9" s="12">
        <v>1.6524317209999999</v>
      </c>
      <c r="AE9" s="13">
        <v>2.2427649629999999</v>
      </c>
      <c r="AF9" s="12"/>
      <c r="AG9" s="11">
        <v>-0.67841725850000001</v>
      </c>
      <c r="AH9" s="12">
        <v>0.54082304699999995</v>
      </c>
      <c r="AI9" s="13">
        <v>-0.12359703900000001</v>
      </c>
    </row>
    <row r="10" spans="1:40" x14ac:dyDescent="0.3">
      <c r="A10" s="9"/>
      <c r="B10" s="9" t="s">
        <v>14</v>
      </c>
      <c r="C10" s="20" t="s">
        <v>29</v>
      </c>
      <c r="D10" s="10" t="s">
        <v>6</v>
      </c>
      <c r="E10" s="10" t="s">
        <v>10</v>
      </c>
      <c r="F10" s="3">
        <v>0.37013681366666668</v>
      </c>
      <c r="G10" s="3">
        <v>0.12792259866666666</v>
      </c>
      <c r="H10" s="3">
        <v>0.54687940033333327</v>
      </c>
      <c r="I10" s="3">
        <v>0.87406722966666661</v>
      </c>
      <c r="J10" s="3">
        <v>0.80781428249999998</v>
      </c>
      <c r="K10" s="3">
        <v>0.44834428750000005</v>
      </c>
      <c r="L10" s="4"/>
      <c r="M10" s="11">
        <v>0.39969943050000001</v>
      </c>
      <c r="N10" s="12">
        <v>-0.386541299</v>
      </c>
      <c r="O10" s="13">
        <v>1.3843546739999999</v>
      </c>
      <c r="P10" s="12"/>
      <c r="Q10" s="11">
        <v>-3.059189000000001E-2</v>
      </c>
      <c r="R10" s="12">
        <v>-0.36458542700000002</v>
      </c>
      <c r="S10" s="13">
        <v>0.77894511300000002</v>
      </c>
      <c r="T10" s="12"/>
      <c r="U10" s="11">
        <v>0.594972006</v>
      </c>
      <c r="V10" s="12">
        <v>0.88391467800000001</v>
      </c>
      <c r="W10" s="13">
        <v>0.16175151700000001</v>
      </c>
      <c r="X10" s="12"/>
      <c r="Y10" s="11">
        <v>0.80760481799999995</v>
      </c>
      <c r="Z10" s="12">
        <v>0.87761103200000001</v>
      </c>
      <c r="AA10" s="13">
        <v>0.33072690999999999</v>
      </c>
      <c r="AB10" s="12"/>
      <c r="AC10" s="11">
        <v>1.1739544565</v>
      </c>
      <c r="AD10" s="12">
        <v>0.51284103400000003</v>
      </c>
      <c r="AE10" s="13">
        <v>0.73664735699999995</v>
      </c>
      <c r="AF10" s="12"/>
      <c r="AG10" s="11">
        <v>-1.1622614500000017E-2</v>
      </c>
      <c r="AH10" s="12">
        <v>1.419711374</v>
      </c>
      <c r="AI10" s="13">
        <v>-6.3055897E-2</v>
      </c>
    </row>
    <row r="11" spans="1:40" x14ac:dyDescent="0.3">
      <c r="A11" s="9"/>
      <c r="B11" s="9" t="s">
        <v>17</v>
      </c>
      <c r="C11" s="15" t="s">
        <v>30</v>
      </c>
      <c r="D11" s="10" t="s">
        <v>6</v>
      </c>
      <c r="E11" s="10" t="s">
        <v>45</v>
      </c>
      <c r="F11" s="3">
        <v>0.25021154547222219</v>
      </c>
      <c r="G11" s="3">
        <v>-0.30387899538888896</v>
      </c>
      <c r="H11" s="3">
        <v>0.39999633927777783</v>
      </c>
      <c r="I11" s="3">
        <v>0.80008859091666673</v>
      </c>
      <c r="J11" s="3">
        <v>7.2621802499999985E-2</v>
      </c>
      <c r="K11" s="3">
        <v>2.2214537611111102E-2</v>
      </c>
      <c r="L11" s="4"/>
      <c r="M11" s="11">
        <v>-0.15860342499999999</v>
      </c>
      <c r="N11" s="12">
        <v>0.80779444199999995</v>
      </c>
      <c r="O11" s="13">
        <v>-0.75007615733333333</v>
      </c>
      <c r="P11" s="12"/>
      <c r="Q11" s="11">
        <v>-6.9114801500000003E-2</v>
      </c>
      <c r="R11" s="12">
        <v>0.241603081</v>
      </c>
      <c r="S11" s="13">
        <v>-1.0841252656666669</v>
      </c>
      <c r="T11" s="12"/>
      <c r="U11" s="11">
        <v>0.1425947165</v>
      </c>
      <c r="V11" s="12">
        <v>0.792920658</v>
      </c>
      <c r="W11" s="13">
        <v>0.2644736433333334</v>
      </c>
      <c r="X11" s="12"/>
      <c r="Y11" s="11">
        <v>5.0706415999999997E-2</v>
      </c>
      <c r="Z11" s="12">
        <v>0.79775629000000003</v>
      </c>
      <c r="AA11" s="13">
        <v>1.4689626889999998</v>
      </c>
      <c r="AB11" s="12"/>
      <c r="AC11" s="11">
        <v>-0.1304266425</v>
      </c>
      <c r="AD11" s="12">
        <v>9.5532757999999995E-2</v>
      </c>
      <c r="AE11" s="13">
        <v>0.25275929199999997</v>
      </c>
      <c r="AF11" s="12"/>
      <c r="AG11" s="11">
        <v>0.57483300550000005</v>
      </c>
      <c r="AH11" s="12">
        <v>0.259548626</v>
      </c>
      <c r="AI11" s="13">
        <v>-0.7677380186666668</v>
      </c>
    </row>
    <row r="12" spans="1:40" x14ac:dyDescent="0.3">
      <c r="A12" s="9"/>
      <c r="B12" s="9" t="s">
        <v>18</v>
      </c>
      <c r="C12" s="15" t="s">
        <v>31</v>
      </c>
      <c r="D12" s="10" t="s">
        <v>6</v>
      </c>
      <c r="E12" s="10" t="s">
        <v>46</v>
      </c>
      <c r="F12" s="3">
        <v>0.32018413233333337</v>
      </c>
      <c r="G12" s="3">
        <v>0.27941180683333339</v>
      </c>
      <c r="H12" s="3">
        <v>0.54747557316666662</v>
      </c>
      <c r="I12" s="3">
        <v>0.72109586766666656</v>
      </c>
      <c r="J12" s="3">
        <v>0.37947542900000003</v>
      </c>
      <c r="K12" s="3">
        <v>0.3177410685</v>
      </c>
      <c r="L12" s="4"/>
      <c r="M12" s="11">
        <v>0.60536510499999996</v>
      </c>
      <c r="N12" s="12">
        <v>-0.45330367999999999</v>
      </c>
      <c r="O12" s="13">
        <v>4.8779052500000003E-2</v>
      </c>
      <c r="P12" s="12"/>
      <c r="Q12" s="11">
        <v>0.96151186600000005</v>
      </c>
      <c r="R12" s="12">
        <v>-0.43057237399999998</v>
      </c>
      <c r="S12" s="13">
        <v>0.30729592849999998</v>
      </c>
      <c r="T12" s="12"/>
      <c r="U12" s="11">
        <v>1.0255141910000001</v>
      </c>
      <c r="V12" s="12">
        <v>-6.5874499000000003E-2</v>
      </c>
      <c r="W12" s="13">
        <v>0.68278702749999998</v>
      </c>
      <c r="X12" s="12"/>
      <c r="Y12" s="11">
        <v>-0.284094283</v>
      </c>
      <c r="Z12" s="12">
        <v>1.1431627305000001</v>
      </c>
      <c r="AA12" s="13">
        <v>1.6063734814999999</v>
      </c>
      <c r="AB12" s="12"/>
      <c r="AC12" s="11">
        <v>0.202405476</v>
      </c>
      <c r="AD12" s="12">
        <v>0.438474955</v>
      </c>
      <c r="AE12" s="13">
        <v>0.49754585600000001</v>
      </c>
      <c r="AF12" s="12"/>
      <c r="AG12" s="11">
        <v>1.22202217</v>
      </c>
      <c r="AH12" s="12">
        <v>-0.45936802799999998</v>
      </c>
      <c r="AI12" s="13">
        <v>0.1905690635</v>
      </c>
    </row>
    <row r="13" spans="1:40" x14ac:dyDescent="0.3">
      <c r="A13" s="9"/>
      <c r="B13" s="9" t="s">
        <v>19</v>
      </c>
      <c r="C13" s="15" t="s">
        <v>32</v>
      </c>
      <c r="D13" s="10" t="s">
        <v>7</v>
      </c>
      <c r="E13" s="10" t="s">
        <v>47</v>
      </c>
      <c r="F13" s="3">
        <v>0.46491578066666656</v>
      </c>
      <c r="G13" s="3">
        <v>0.55646170833333342</v>
      </c>
      <c r="H13" s="3">
        <v>1.0779485311666666</v>
      </c>
      <c r="I13" s="3">
        <v>0.655559432</v>
      </c>
      <c r="J13" s="3">
        <v>0.4574019436666667</v>
      </c>
      <c r="K13" s="3">
        <v>0.48378233133333332</v>
      </c>
      <c r="L13" s="4"/>
      <c r="M13" s="11">
        <v>2.2756938194999998</v>
      </c>
      <c r="N13" s="12">
        <v>1.0115132019999999</v>
      </c>
      <c r="O13" s="13">
        <v>5.2089444999999998E-2</v>
      </c>
      <c r="P13" s="12"/>
      <c r="Q13" s="11">
        <v>4.7810777499999998E-2</v>
      </c>
      <c r="R13" s="12">
        <v>1.0320480805000001</v>
      </c>
      <c r="S13" s="13">
        <v>0.58952626699999999</v>
      </c>
      <c r="T13" s="12"/>
      <c r="U13" s="11">
        <v>1.6080549975</v>
      </c>
      <c r="V13" s="12">
        <v>0.54623655199999999</v>
      </c>
      <c r="W13" s="13">
        <v>1.079554044</v>
      </c>
      <c r="X13" s="12"/>
      <c r="Y13" s="11">
        <v>1.8242002954999998</v>
      </c>
      <c r="Z13" s="12">
        <v>-1.372793E-3</v>
      </c>
      <c r="AA13" s="13">
        <v>1.141366171</v>
      </c>
      <c r="AB13" s="12"/>
      <c r="AC13" s="11">
        <v>0.57280634200000002</v>
      </c>
      <c r="AD13" s="12">
        <v>1.5987226999999993E-2</v>
      </c>
      <c r="AE13" s="13">
        <v>0.78341226200000003</v>
      </c>
      <c r="AF13" s="12"/>
      <c r="AG13" s="11">
        <v>0.335205001</v>
      </c>
      <c r="AH13" s="12">
        <v>0.92719873200000003</v>
      </c>
      <c r="AI13" s="13">
        <v>0.188943261</v>
      </c>
    </row>
    <row r="14" spans="1:40" x14ac:dyDescent="0.3">
      <c r="A14" s="9"/>
      <c r="B14" s="9" t="s">
        <v>20</v>
      </c>
      <c r="C14" s="15" t="s">
        <v>33</v>
      </c>
      <c r="D14" s="10" t="s">
        <v>6</v>
      </c>
      <c r="E14" s="10" t="s">
        <v>48</v>
      </c>
      <c r="F14" s="3">
        <v>0.35461944566666664</v>
      </c>
      <c r="G14" s="3">
        <v>-0.31900138866666666</v>
      </c>
      <c r="H14" s="3">
        <v>0.47341692999999996</v>
      </c>
      <c r="I14" s="3">
        <v>0.6015450255</v>
      </c>
      <c r="J14" s="3">
        <v>0.14016251066666666</v>
      </c>
      <c r="K14" s="3">
        <v>0.20959185699999996</v>
      </c>
      <c r="L14" s="4"/>
      <c r="M14" s="11">
        <v>-1.5077570920000001</v>
      </c>
      <c r="N14" s="12">
        <v>1.181411728</v>
      </c>
      <c r="O14" s="13">
        <v>0.39094632600000001</v>
      </c>
      <c r="P14" s="12"/>
      <c r="Q14" s="11">
        <v>-1.3250537650000001</v>
      </c>
      <c r="R14" s="12">
        <v>0.59432711000000005</v>
      </c>
      <c r="S14" s="13">
        <v>-0.22627751099999999</v>
      </c>
      <c r="T14" s="12"/>
      <c r="U14" s="11">
        <v>-0.55119721399999999</v>
      </c>
      <c r="V14" s="12">
        <v>0.84814437799999998</v>
      </c>
      <c r="W14" s="13">
        <v>1.123303626</v>
      </c>
      <c r="X14" s="12"/>
      <c r="Y14" s="11">
        <v>6.8582723999999998E-2</v>
      </c>
      <c r="Z14" s="12">
        <v>1.0940915929999999</v>
      </c>
      <c r="AA14" s="13">
        <v>0.88569469899999997</v>
      </c>
      <c r="AB14" s="12"/>
      <c r="AC14" s="11">
        <v>-0.51990374500000003</v>
      </c>
      <c r="AD14" s="12">
        <v>0.64934573200000001</v>
      </c>
      <c r="AE14" s="13">
        <v>0.29104554500000002</v>
      </c>
      <c r="AF14" s="12"/>
      <c r="AG14" s="11">
        <v>-0.29980321199999999</v>
      </c>
      <c r="AH14" s="12">
        <v>0.83522377699999995</v>
      </c>
      <c r="AI14" s="13">
        <v>9.3355006000000004E-2</v>
      </c>
    </row>
    <row r="15" spans="1:40" x14ac:dyDescent="0.3">
      <c r="A15" s="9"/>
      <c r="B15" s="9" t="s">
        <v>21</v>
      </c>
      <c r="C15" s="20" t="s">
        <v>34</v>
      </c>
      <c r="D15" s="10" t="s">
        <v>7</v>
      </c>
      <c r="E15" s="10" t="s">
        <v>49</v>
      </c>
      <c r="F15" s="3">
        <v>0.34784396891666658</v>
      </c>
      <c r="G15" s="3">
        <v>0.30790161600000004</v>
      </c>
      <c r="H15" s="3">
        <v>-0.73916367683333328</v>
      </c>
      <c r="I15" s="3">
        <v>0.39913054316666668</v>
      </c>
      <c r="J15" s="3">
        <v>0.73881845283333336</v>
      </c>
      <c r="K15" s="3">
        <v>0.35619377516666662</v>
      </c>
      <c r="L15" s="4"/>
      <c r="M15" s="11">
        <v>-0.28569049050000001</v>
      </c>
      <c r="N15" s="12">
        <v>6.3946884500000023E-2</v>
      </c>
      <c r="O15" s="13">
        <v>-0.11133765299999999</v>
      </c>
      <c r="P15" s="12"/>
      <c r="Q15" s="11">
        <v>-0.66549242499999994</v>
      </c>
      <c r="R15" s="12">
        <v>0.385619137</v>
      </c>
      <c r="S15" s="13">
        <v>1.203578136</v>
      </c>
      <c r="T15" s="12"/>
      <c r="U15" s="11">
        <v>-1.727962134</v>
      </c>
      <c r="V15" s="12">
        <v>0.12730731849999999</v>
      </c>
      <c r="W15" s="13">
        <v>-0.61683621499999997</v>
      </c>
      <c r="X15" s="12"/>
      <c r="Y15" s="11">
        <v>0.10276772799999999</v>
      </c>
      <c r="Z15" s="12">
        <v>0.349512663</v>
      </c>
      <c r="AA15" s="13">
        <v>-0.21898838500000001</v>
      </c>
      <c r="AB15" s="12"/>
      <c r="AC15" s="11">
        <v>1.299851809</v>
      </c>
      <c r="AD15" s="12">
        <v>0.4346726105</v>
      </c>
      <c r="AE15" s="13">
        <v>0.481930939</v>
      </c>
      <c r="AF15" s="12"/>
      <c r="AG15" s="11">
        <v>0.65492700999999998</v>
      </c>
      <c r="AH15" s="12">
        <v>0.36029709249999997</v>
      </c>
      <c r="AI15" s="13">
        <v>5.3357223000000002E-2</v>
      </c>
    </row>
    <row r="16" spans="1:40" x14ac:dyDescent="0.3">
      <c r="A16" s="9"/>
      <c r="B16" s="9" t="s">
        <v>22</v>
      </c>
      <c r="C16" s="15" t="s">
        <v>35</v>
      </c>
      <c r="D16" s="10" t="s">
        <v>7</v>
      </c>
      <c r="E16" s="10" t="s">
        <v>50</v>
      </c>
      <c r="F16" s="3">
        <v>-4.8621466499999988E-2</v>
      </c>
      <c r="G16" s="3">
        <v>2.4678302000000003E-2</v>
      </c>
      <c r="H16" s="3">
        <v>0.49165373466666668</v>
      </c>
      <c r="I16" s="3">
        <v>0.39467587616666666</v>
      </c>
      <c r="J16" s="3">
        <v>0.43255328016666672</v>
      </c>
      <c r="K16" s="3">
        <v>-0.46272537433333333</v>
      </c>
      <c r="L16" s="4"/>
      <c r="M16" s="11">
        <v>-0.75739950699999992</v>
      </c>
      <c r="N16" s="12">
        <v>0.38791851100000002</v>
      </c>
      <c r="O16" s="13">
        <v>0.242447632</v>
      </c>
      <c r="P16" s="12"/>
      <c r="Q16" s="11">
        <v>0.50677215600000003</v>
      </c>
      <c r="R16" s="12">
        <v>-0.16215225799999999</v>
      </c>
      <c r="S16" s="13">
        <v>-0.27058499200000002</v>
      </c>
      <c r="T16" s="12"/>
      <c r="U16" s="11">
        <v>0.11821019799999999</v>
      </c>
      <c r="V16" s="12">
        <v>0.18260894599999999</v>
      </c>
      <c r="W16" s="13">
        <v>1.1741420600000001</v>
      </c>
      <c r="X16" s="12"/>
      <c r="Y16" s="11">
        <v>0.98764301899999996</v>
      </c>
      <c r="Z16" s="12">
        <v>1.005388569</v>
      </c>
      <c r="AA16" s="13">
        <v>1.3223170449999999</v>
      </c>
      <c r="AB16" s="12"/>
      <c r="AC16" s="11">
        <v>-0.3245342255</v>
      </c>
      <c r="AD16" s="12">
        <v>-8.5405445999999996E-2</v>
      </c>
      <c r="AE16" s="13">
        <v>1.707599512</v>
      </c>
      <c r="AF16" s="12"/>
      <c r="AG16" s="11">
        <v>-0.66310960600000002</v>
      </c>
      <c r="AH16" s="12">
        <v>-0.28092109900000001</v>
      </c>
      <c r="AI16" s="13">
        <v>-0.44414541800000001</v>
      </c>
    </row>
    <row r="17" spans="1:35" x14ac:dyDescent="0.3">
      <c r="A17" s="9"/>
      <c r="B17" s="9" t="s">
        <v>13</v>
      </c>
      <c r="C17" s="15" t="s">
        <v>36</v>
      </c>
      <c r="D17" s="10" t="s">
        <v>7</v>
      </c>
      <c r="E17" s="10" t="s">
        <v>9</v>
      </c>
      <c r="F17" s="3">
        <v>-1.1271577833333249E-2</v>
      </c>
      <c r="G17" s="3">
        <v>-0.40532424799999994</v>
      </c>
      <c r="H17" s="3">
        <v>-7.035132833333331E-2</v>
      </c>
      <c r="I17" s="3">
        <v>0.29671342049999999</v>
      </c>
      <c r="J17" s="3">
        <v>0.23057913866666668</v>
      </c>
      <c r="K17" s="3">
        <v>-0.319916545</v>
      </c>
      <c r="L17" s="4"/>
      <c r="M17" s="11">
        <v>1.033171826</v>
      </c>
      <c r="N17" s="12">
        <v>1.1633665500000001</v>
      </c>
      <c r="O17" s="13">
        <v>-1.9237287679999999</v>
      </c>
      <c r="P17" s="12"/>
      <c r="Q17" s="11">
        <v>-0.43578153800000002</v>
      </c>
      <c r="R17" s="12">
        <v>-0.90227655299999998</v>
      </c>
      <c r="S17" s="13">
        <v>0.122085347</v>
      </c>
      <c r="T17" s="12"/>
      <c r="U17" s="11">
        <v>-2.2314073E-2</v>
      </c>
      <c r="V17" s="12">
        <v>0.32873321</v>
      </c>
      <c r="W17" s="13">
        <v>-0.51747312199999995</v>
      </c>
      <c r="X17" s="12"/>
      <c r="Y17" s="11">
        <v>0.88817078999999999</v>
      </c>
      <c r="Z17" s="12">
        <v>-1.0316738050000001</v>
      </c>
      <c r="AA17" s="13">
        <v>-0.428799657</v>
      </c>
      <c r="AB17" s="12"/>
      <c r="AC17" s="11">
        <v>-3.6780303E-2</v>
      </c>
      <c r="AD17" s="12">
        <v>0.63770864500000002</v>
      </c>
      <c r="AE17" s="13">
        <v>9.0809074000000004E-2</v>
      </c>
      <c r="AF17" s="12"/>
      <c r="AG17" s="11">
        <v>-0.49694323600000001</v>
      </c>
      <c r="AH17" s="12">
        <v>0.29186310599999998</v>
      </c>
      <c r="AI17" s="13">
        <v>-0.75466950499999996</v>
      </c>
    </row>
    <row r="18" spans="1:35" x14ac:dyDescent="0.3">
      <c r="A18" s="9"/>
      <c r="B18" s="9" t="s">
        <v>23</v>
      </c>
      <c r="C18" s="15" t="s">
        <v>37</v>
      </c>
      <c r="D18" s="10" t="s">
        <v>11</v>
      </c>
      <c r="E18" s="10" t="s">
        <v>51</v>
      </c>
      <c r="F18" s="3">
        <v>-1.2925069666666697E-2</v>
      </c>
      <c r="G18" s="3">
        <v>0.49910728599999993</v>
      </c>
      <c r="H18" s="3">
        <v>0.48379590000000006</v>
      </c>
      <c r="I18" s="3">
        <v>0.29365011516666667</v>
      </c>
      <c r="J18" s="3">
        <v>0.59201722433333337</v>
      </c>
      <c r="K18" s="3">
        <v>0.101058101</v>
      </c>
      <c r="L18" s="4"/>
      <c r="M18" s="11">
        <v>-0.230347514</v>
      </c>
      <c r="N18" s="12">
        <v>2.0562231889999998</v>
      </c>
      <c r="O18" s="13">
        <v>-1.354243852</v>
      </c>
      <c r="P18" s="12"/>
      <c r="Q18" s="11">
        <v>1.6235872149999999</v>
      </c>
      <c r="R18" s="12">
        <v>0.470815924</v>
      </c>
      <c r="S18" s="13">
        <v>-0.59708128100000002</v>
      </c>
      <c r="T18" s="12"/>
      <c r="U18" s="11">
        <v>2.182625888</v>
      </c>
      <c r="V18" s="12">
        <v>0.995736383</v>
      </c>
      <c r="W18" s="13">
        <v>-1.726974571</v>
      </c>
      <c r="X18" s="12"/>
      <c r="Y18" s="11">
        <v>1.7802650170000001</v>
      </c>
      <c r="Z18" s="12">
        <v>-1.0584648320000001</v>
      </c>
      <c r="AA18" s="13">
        <v>-0.21521967</v>
      </c>
      <c r="AB18" s="12"/>
      <c r="AC18" s="11">
        <v>1.8271514310000001</v>
      </c>
      <c r="AD18" s="12">
        <v>0.40084423000000002</v>
      </c>
      <c r="AE18" s="13">
        <v>-0.45194398800000002</v>
      </c>
      <c r="AF18" s="12"/>
      <c r="AG18" s="11">
        <v>0.39564293299999997</v>
      </c>
      <c r="AH18" s="12">
        <v>-0.491462012</v>
      </c>
      <c r="AI18" s="13">
        <v>0.39899338200000001</v>
      </c>
    </row>
    <row r="19" spans="1:35" x14ac:dyDescent="0.3">
      <c r="A19" s="9"/>
      <c r="B19" s="9" t="s">
        <v>24</v>
      </c>
      <c r="C19" s="15" t="s">
        <v>38</v>
      </c>
      <c r="D19" s="10" t="s">
        <v>6</v>
      </c>
      <c r="E19" s="10" t="s">
        <v>52</v>
      </c>
      <c r="F19" s="3">
        <v>-0.2232314738333333</v>
      </c>
      <c r="G19" s="3">
        <v>-0.29521839500000002</v>
      </c>
      <c r="H19" s="3">
        <v>0.19491295500000003</v>
      </c>
      <c r="I19" s="3">
        <v>0.20955200016666664</v>
      </c>
      <c r="J19" s="3">
        <v>0.15696087633333336</v>
      </c>
      <c r="K19" s="3">
        <v>0.18865003966666669</v>
      </c>
      <c r="L19" s="4"/>
      <c r="M19" s="11">
        <v>0.26472752300000002</v>
      </c>
      <c r="N19" s="12">
        <v>-3.0895665999999999E-2</v>
      </c>
      <c r="O19" s="13">
        <v>-1.4154513449999999</v>
      </c>
      <c r="P19" s="12"/>
      <c r="Q19" s="11">
        <v>0.63891455799999997</v>
      </c>
      <c r="R19" s="12">
        <v>-0.57783741200000005</v>
      </c>
      <c r="S19" s="13">
        <v>-0.94673233099999998</v>
      </c>
      <c r="T19" s="12"/>
      <c r="U19" s="11">
        <v>0.229320418</v>
      </c>
      <c r="V19" s="12">
        <v>0.22749235900000001</v>
      </c>
      <c r="W19" s="13">
        <v>0.12792608799999999</v>
      </c>
      <c r="X19" s="12"/>
      <c r="Y19" s="11">
        <v>0.401236908</v>
      </c>
      <c r="Z19" s="12">
        <v>-1.0147979760000001</v>
      </c>
      <c r="AA19" s="13">
        <v>-0.26585809599999999</v>
      </c>
      <c r="AB19" s="12"/>
      <c r="AC19" s="11">
        <v>-0.54724126699999998</v>
      </c>
      <c r="AD19" s="12">
        <v>1.474034045</v>
      </c>
      <c r="AE19" s="13">
        <v>-0.45591014899999999</v>
      </c>
      <c r="AF19" s="12"/>
      <c r="AG19" s="11">
        <v>-4.0736517E-2</v>
      </c>
      <c r="AH19" s="12">
        <v>2.5744339350000001</v>
      </c>
      <c r="AI19" s="13">
        <v>-1.967747299</v>
      </c>
    </row>
    <row r="20" spans="1:35" x14ac:dyDescent="0.3">
      <c r="A20" s="9"/>
      <c r="B20" s="9" t="s">
        <v>59</v>
      </c>
      <c r="C20" s="20" t="s">
        <v>57</v>
      </c>
      <c r="D20" s="10" t="s">
        <v>61</v>
      </c>
      <c r="E20" s="10" t="s">
        <v>55</v>
      </c>
      <c r="F20" s="3">
        <v>0.13342552899999999</v>
      </c>
      <c r="G20" s="3">
        <v>-0.56924354449999992</v>
      </c>
      <c r="H20" s="3">
        <v>-0.40086039299999987</v>
      </c>
      <c r="I20" s="3">
        <v>0.15503372200000001</v>
      </c>
      <c r="J20" s="3">
        <v>0.18450986</v>
      </c>
      <c r="K20" s="3">
        <v>-0.34419634500000007</v>
      </c>
      <c r="L20" s="4"/>
      <c r="M20" s="11">
        <v>-0.30655505500000002</v>
      </c>
      <c r="N20" s="12">
        <v>0.573406113</v>
      </c>
      <c r="O20" s="13"/>
      <c r="P20" s="12"/>
      <c r="Q20" s="11">
        <v>-0.53923945399999995</v>
      </c>
      <c r="R20" s="12">
        <v>-0.599247635</v>
      </c>
      <c r="S20" s="13"/>
      <c r="T20" s="12"/>
      <c r="U20" s="11">
        <v>-2.5903865659999998</v>
      </c>
      <c r="V20" s="12">
        <v>1.7886657800000001</v>
      </c>
      <c r="W20" s="13"/>
      <c r="X20" s="12"/>
      <c r="Y20" s="11">
        <v>0.15503372200000001</v>
      </c>
      <c r="Z20" s="12"/>
      <c r="AA20" s="13"/>
      <c r="AB20" s="12"/>
      <c r="AC20" s="11">
        <v>-0.113799254</v>
      </c>
      <c r="AD20" s="12">
        <v>0.48281897400000001</v>
      </c>
      <c r="AE20" s="13"/>
      <c r="AF20" s="12"/>
      <c r="AG20" s="11">
        <v>-1.0127157090000001</v>
      </c>
      <c r="AH20" s="12">
        <v>0.32432301899999999</v>
      </c>
      <c r="AI20" s="13"/>
    </row>
    <row r="21" spans="1:35" x14ac:dyDescent="0.3">
      <c r="A21" s="9"/>
      <c r="B21" s="9" t="s">
        <v>12</v>
      </c>
      <c r="C21" s="15" t="s">
        <v>39</v>
      </c>
      <c r="D21" s="10" t="s">
        <v>7</v>
      </c>
      <c r="E21" s="10" t="s">
        <v>8</v>
      </c>
      <c r="F21" s="3">
        <v>-0.1042709123333333</v>
      </c>
      <c r="G21" s="3">
        <v>-0.54766384933333334</v>
      </c>
      <c r="H21" s="3">
        <v>0.33160394399999998</v>
      </c>
      <c r="I21" s="3">
        <v>0.13950972983333332</v>
      </c>
      <c r="J21" s="3">
        <v>0.37098838733333334</v>
      </c>
      <c r="K21" s="3">
        <v>-0.65531463366666665</v>
      </c>
      <c r="L21" s="4"/>
      <c r="M21" s="11">
        <v>-1.6957496489999999</v>
      </c>
      <c r="N21" s="12">
        <v>2.5562065500000002</v>
      </c>
      <c r="O21" s="13">
        <v>-1.4566561090000001</v>
      </c>
      <c r="P21" s="12"/>
      <c r="Q21" s="11">
        <v>-1.127011639</v>
      </c>
      <c r="R21" s="12">
        <v>-0.46112335999999998</v>
      </c>
      <c r="S21" s="13">
        <v>-5.4856548999999998E-2</v>
      </c>
      <c r="T21" s="12"/>
      <c r="U21" s="11">
        <v>0.23662391899999999</v>
      </c>
      <c r="V21" s="12">
        <v>1.3964095240000001</v>
      </c>
      <c r="W21" s="13">
        <v>-0.63822161099999997</v>
      </c>
      <c r="X21" s="12"/>
      <c r="Y21" s="11">
        <v>1.4558134599999999</v>
      </c>
      <c r="Z21" s="12">
        <v>-1.4512581170000001</v>
      </c>
      <c r="AA21" s="13">
        <v>-0.23017975199999999</v>
      </c>
      <c r="AB21" s="12"/>
      <c r="AC21" s="11">
        <v>0.49818964999999998</v>
      </c>
      <c r="AD21" s="12">
        <v>0.39863826200000002</v>
      </c>
      <c r="AE21" s="13">
        <v>0.21613725</v>
      </c>
      <c r="AF21" s="12"/>
      <c r="AG21" s="11">
        <v>-1.339391453</v>
      </c>
      <c r="AH21" s="12">
        <v>0.933744927</v>
      </c>
      <c r="AI21" s="13">
        <v>-1.560297375</v>
      </c>
    </row>
    <row r="22" spans="1:35" x14ac:dyDescent="0.3">
      <c r="A22" s="9"/>
      <c r="B22" s="9" t="s">
        <v>21</v>
      </c>
      <c r="C22" s="20" t="s">
        <v>58</v>
      </c>
      <c r="D22" s="10" t="s">
        <v>60</v>
      </c>
      <c r="E22" s="10" t="s">
        <v>49</v>
      </c>
      <c r="F22" s="3">
        <v>-0.71335199133333338</v>
      </c>
      <c r="G22" s="3">
        <v>-0.10453618233333335</v>
      </c>
      <c r="H22" s="3">
        <v>-0.14921037866666662</v>
      </c>
      <c r="I22" s="3">
        <v>4.6422582999999996E-2</v>
      </c>
      <c r="J22" s="3">
        <v>-0.17090174266666669</v>
      </c>
      <c r="K22" s="3">
        <v>6.4249265666666666E-2</v>
      </c>
      <c r="L22" s="4"/>
      <c r="M22" s="11">
        <v>-0.57625242399999999</v>
      </c>
      <c r="N22" s="12">
        <v>-0.84698830999999997</v>
      </c>
      <c r="O22" s="13">
        <v>-0.71681523999999996</v>
      </c>
      <c r="P22" s="12"/>
      <c r="Q22" s="11">
        <v>1.1242714309999999</v>
      </c>
      <c r="R22" s="12">
        <v>-1.702247721</v>
      </c>
      <c r="S22" s="13">
        <v>0.26436774299999999</v>
      </c>
      <c r="T22" s="12"/>
      <c r="U22" s="11">
        <v>0.48899200999999998</v>
      </c>
      <c r="V22" s="12">
        <v>-1.2374554499999999</v>
      </c>
      <c r="W22" s="13">
        <v>0.30083230399999999</v>
      </c>
      <c r="X22" s="12"/>
      <c r="Y22" s="11">
        <v>-0.75666393099999996</v>
      </c>
      <c r="Z22" s="12">
        <v>0.61372083099999997</v>
      </c>
      <c r="AA22" s="13">
        <v>0.28221084899999999</v>
      </c>
      <c r="AB22" s="12"/>
      <c r="AC22" s="11">
        <v>0.90495802999999997</v>
      </c>
      <c r="AD22" s="12">
        <v>-0.72488366400000004</v>
      </c>
      <c r="AE22" s="13">
        <v>-0.692779594</v>
      </c>
      <c r="AF22" s="12"/>
      <c r="AG22" s="11">
        <v>0.63974297899999999</v>
      </c>
      <c r="AH22" s="12">
        <v>0.93294187699999997</v>
      </c>
      <c r="AI22" s="13">
        <v>-1.379937059</v>
      </c>
    </row>
    <row r="23" spans="1:35" x14ac:dyDescent="0.3">
      <c r="A23" s="9"/>
      <c r="B23" s="9" t="s">
        <v>22</v>
      </c>
      <c r="C23" s="15" t="s">
        <v>40</v>
      </c>
      <c r="D23" s="10" t="s">
        <v>7</v>
      </c>
      <c r="E23" s="10" t="s">
        <v>50</v>
      </c>
      <c r="F23" s="3">
        <v>-0.66224169799999999</v>
      </c>
      <c r="G23" s="3">
        <v>-0.19005422233333333</v>
      </c>
      <c r="H23" s="3">
        <v>9.826163366666664E-2</v>
      </c>
      <c r="I23" s="3">
        <v>-3.5455708333333363E-2</v>
      </c>
      <c r="J23" s="3">
        <v>1.0186158000000037E-2</v>
      </c>
      <c r="K23" s="3">
        <v>-0.89783687233333331</v>
      </c>
      <c r="L23" s="4"/>
      <c r="M23" s="11">
        <v>-1.8559131600000001</v>
      </c>
      <c r="N23" s="12">
        <v>-4.7793376999999998E-2</v>
      </c>
      <c r="O23" s="13">
        <v>-0.248624396</v>
      </c>
      <c r="P23" s="12"/>
      <c r="Q23" s="11">
        <v>-0.43233169900000001</v>
      </c>
      <c r="R23" s="12">
        <v>-0.21038442500000001</v>
      </c>
      <c r="S23" s="13">
        <v>7.2553457000000002E-2</v>
      </c>
      <c r="T23" s="12"/>
      <c r="U23" s="11">
        <v>-0.123067994</v>
      </c>
      <c r="V23" s="12">
        <v>-0.25097211000000003</v>
      </c>
      <c r="W23" s="13">
        <v>0.66882500499999997</v>
      </c>
      <c r="X23" s="12"/>
      <c r="Y23" s="11">
        <v>0.76986950300000001</v>
      </c>
      <c r="Z23" s="12">
        <v>-1.590088827</v>
      </c>
      <c r="AA23" s="13">
        <v>-0.40368446600000002</v>
      </c>
      <c r="AB23" s="12"/>
      <c r="AC23" s="11">
        <v>-0.65164742499999995</v>
      </c>
      <c r="AD23" s="12">
        <v>1.3084618960000001</v>
      </c>
      <c r="AE23" s="13">
        <v>-0.62625599700000001</v>
      </c>
      <c r="AF23" s="12"/>
      <c r="AG23" s="11">
        <v>-0.69489755200000003</v>
      </c>
      <c r="AH23" s="12">
        <v>1.4730391000000001E-2</v>
      </c>
      <c r="AI23" s="13">
        <v>-2.0133434559999999</v>
      </c>
    </row>
    <row r="24" spans="1:35" x14ac:dyDescent="0.3">
      <c r="A24" s="9"/>
      <c r="B24" s="9" t="s">
        <v>25</v>
      </c>
      <c r="C24" s="15" t="s">
        <v>41</v>
      </c>
      <c r="D24" s="10" t="s">
        <v>6</v>
      </c>
      <c r="E24" s="10" t="s">
        <v>53</v>
      </c>
      <c r="F24" s="3">
        <v>0.28219132900000005</v>
      </c>
      <c r="G24" s="3">
        <v>0.55525538383333339</v>
      </c>
      <c r="H24" s="3">
        <v>0.12061870233333334</v>
      </c>
      <c r="I24" s="3">
        <v>-0.15311373483333335</v>
      </c>
      <c r="J24" s="3">
        <v>0.46489867600000001</v>
      </c>
      <c r="K24" s="3">
        <v>0.46627575449999997</v>
      </c>
      <c r="L24" s="4"/>
      <c r="M24" s="11">
        <v>1.160538515</v>
      </c>
      <c r="N24" s="12">
        <v>0.259004866</v>
      </c>
      <c r="O24" s="13">
        <v>-0.21825047450000001</v>
      </c>
      <c r="P24" s="12"/>
      <c r="Q24" s="11">
        <v>1.2538599260000001</v>
      </c>
      <c r="R24" s="12">
        <v>-0.53470812400000001</v>
      </c>
      <c r="S24" s="13">
        <v>0.94661434950000001</v>
      </c>
      <c r="T24" s="12"/>
      <c r="U24" s="11">
        <v>1.8156865440000001</v>
      </c>
      <c r="V24" s="12">
        <v>-0.97756352199999996</v>
      </c>
      <c r="W24" s="13">
        <v>-0.47626691500000007</v>
      </c>
      <c r="X24" s="12"/>
      <c r="Y24" s="11">
        <v>0.68182198100000002</v>
      </c>
      <c r="Z24" s="12">
        <v>-0.15203445800000004</v>
      </c>
      <c r="AA24" s="13">
        <v>-0.97633754699999997</v>
      </c>
      <c r="AB24" s="12"/>
      <c r="AC24" s="11">
        <v>1.6512916550000001</v>
      </c>
      <c r="AD24" s="12">
        <v>-1.1990388110000001</v>
      </c>
      <c r="AE24" s="13">
        <v>0.94244318400000004</v>
      </c>
      <c r="AF24" s="12"/>
      <c r="AG24" s="11">
        <v>0.64389516000000002</v>
      </c>
      <c r="AH24" s="12">
        <v>-0.30416259200000001</v>
      </c>
      <c r="AI24" s="13">
        <v>1.0590946954999998</v>
      </c>
    </row>
    <row r="25" spans="1:35" x14ac:dyDescent="0.3">
      <c r="A25" s="9"/>
      <c r="B25" s="9" t="s">
        <v>26</v>
      </c>
      <c r="C25" s="15" t="s">
        <v>42</v>
      </c>
      <c r="D25" s="10" t="s">
        <v>6</v>
      </c>
      <c r="E25" s="10" t="s">
        <v>54</v>
      </c>
      <c r="F25" s="3">
        <v>-0.57948835816666666</v>
      </c>
      <c r="G25" s="3">
        <v>-0.13405063883333332</v>
      </c>
      <c r="H25" s="3">
        <v>-1.3826583551666667</v>
      </c>
      <c r="I25" s="3">
        <v>-0.35305913800000005</v>
      </c>
      <c r="J25" s="3">
        <v>0.11399686383333334</v>
      </c>
      <c r="K25" s="3">
        <v>0.35866867366666666</v>
      </c>
      <c r="L25" s="4"/>
      <c r="M25" s="11">
        <v>-0.93875031399999997</v>
      </c>
      <c r="N25" s="12">
        <v>0.10908083149999999</v>
      </c>
      <c r="O25" s="13">
        <v>-0.51306369600000001</v>
      </c>
      <c r="P25" s="12"/>
      <c r="Q25" s="11">
        <v>-0.62205954699999999</v>
      </c>
      <c r="R25" s="12">
        <v>7.35621625E-2</v>
      </c>
      <c r="S25" s="13">
        <v>0.14634546800000001</v>
      </c>
      <c r="T25" s="12"/>
      <c r="U25" s="11">
        <v>-2.1264291229999999</v>
      </c>
      <c r="V25" s="12">
        <v>0.23200588449999998</v>
      </c>
      <c r="W25" s="13">
        <v>-2.2535518269999999</v>
      </c>
      <c r="X25" s="12"/>
      <c r="Y25" s="11">
        <v>-0.92338614650000006</v>
      </c>
      <c r="Z25" s="12">
        <v>-1.907331127</v>
      </c>
      <c r="AA25" s="13">
        <v>-0.28509792</v>
      </c>
      <c r="AB25" s="12"/>
      <c r="AC25" s="11">
        <v>0.38815371700000001</v>
      </c>
      <c r="AD25" s="12">
        <v>-0.52019569450000003</v>
      </c>
      <c r="AE25" s="13">
        <v>0.47403256900000001</v>
      </c>
      <c r="AF25" s="12"/>
      <c r="AG25" s="11">
        <v>6.2850554000000003E-2</v>
      </c>
      <c r="AH25" s="12">
        <v>5.4571163000000006E-2</v>
      </c>
      <c r="AI25" s="13">
        <v>0.95858430400000005</v>
      </c>
    </row>
  </sheetData>
  <mergeCells count="10">
    <mergeCell ref="AG6:AI6"/>
    <mergeCell ref="F5:H5"/>
    <mergeCell ref="I5:K5"/>
    <mergeCell ref="M5:W5"/>
    <mergeCell ref="Y5:AI5"/>
    <mergeCell ref="M6:O6"/>
    <mergeCell ref="Q6:S6"/>
    <mergeCell ref="U6:W6"/>
    <mergeCell ref="Y6:AA6"/>
    <mergeCell ref="AC6:AE6"/>
  </mergeCells>
  <conditionalFormatting sqref="L7:AI22">
    <cfRule type="colorScale" priority="13">
      <colorScale>
        <cfvo type="num" val="-4"/>
        <cfvo type="num" val="0"/>
        <cfvo type="num" val="4"/>
        <color rgb="FF00B0F0"/>
        <color theme="0"/>
        <color rgb="FFFF0000"/>
      </colorScale>
    </cfRule>
  </conditionalFormatting>
  <conditionalFormatting sqref="C7:C22">
    <cfRule type="colorScale" priority="12">
      <colorScale>
        <cfvo type="num" val="0"/>
        <cfvo type="num" val="10"/>
        <color theme="4" tint="0.39997558519241921"/>
        <color theme="0"/>
      </colorScale>
    </cfRule>
  </conditionalFormatting>
  <conditionalFormatting sqref="F7:K12 F17:K22">
    <cfRule type="colorScale" priority="10">
      <colorScale>
        <cfvo type="num" val="-5"/>
        <cfvo type="num" val="0"/>
        <cfvo type="num" val="5"/>
        <color rgb="FF00B0F0"/>
        <color theme="0"/>
        <color rgb="FFFF0000"/>
      </colorScale>
    </cfRule>
  </conditionalFormatting>
  <conditionalFormatting sqref="F23:K25">
    <cfRule type="colorScale" priority="1">
      <colorScale>
        <cfvo type="num" val="-5"/>
        <cfvo type="num" val="0"/>
        <cfvo type="num" val="5"/>
        <color rgb="FF00B0F0"/>
        <color theme="0"/>
        <color rgb="FFFF0000"/>
      </colorScale>
    </cfRule>
  </conditionalFormatting>
  <conditionalFormatting sqref="F15:K15">
    <cfRule type="colorScale" priority="6">
      <colorScale>
        <cfvo type="num" val="-5"/>
        <cfvo type="num" val="0"/>
        <cfvo type="num" val="5"/>
        <color rgb="FF00B0F0"/>
        <color theme="0"/>
        <color rgb="FFFF0000"/>
      </colorScale>
    </cfRule>
  </conditionalFormatting>
  <conditionalFormatting sqref="F13:K13">
    <cfRule type="colorScale" priority="8">
      <colorScale>
        <cfvo type="num" val="-5"/>
        <cfvo type="num" val="0"/>
        <cfvo type="num" val="5"/>
        <color rgb="FF00B0F0"/>
        <color theme="0"/>
        <color rgb="FFFF0000"/>
      </colorScale>
    </cfRule>
  </conditionalFormatting>
  <conditionalFormatting sqref="F14:K14">
    <cfRule type="colorScale" priority="7">
      <colorScale>
        <cfvo type="num" val="-5"/>
        <cfvo type="num" val="0"/>
        <cfvo type="num" val="5"/>
        <color rgb="FF00B0F0"/>
        <color theme="0"/>
        <color rgb="FFFF0000"/>
      </colorScale>
    </cfRule>
  </conditionalFormatting>
  <conditionalFormatting sqref="F16:K16">
    <cfRule type="colorScale" priority="5">
      <colorScale>
        <cfvo type="num" val="-5"/>
        <cfvo type="num" val="0"/>
        <cfvo type="num" val="5"/>
        <color rgb="FF00B0F0"/>
        <color theme="0"/>
        <color rgb="FFFF0000"/>
      </colorScale>
    </cfRule>
  </conditionalFormatting>
  <conditionalFormatting sqref="L23:AI25">
    <cfRule type="colorScale" priority="3">
      <colorScale>
        <cfvo type="num" val="-4"/>
        <cfvo type="num" val="0"/>
        <cfvo type="num" val="4"/>
        <color rgb="FF00B0F0"/>
        <color theme="0"/>
        <color rgb="FFFF0000"/>
      </colorScale>
    </cfRule>
  </conditionalFormatting>
  <conditionalFormatting sqref="C23:C25">
    <cfRule type="colorScale" priority="2">
      <colorScale>
        <cfvo type="num" val="0"/>
        <cfvo type="num" val="10"/>
        <color theme="4" tint="0.39997558519241921"/>
        <color theme="0"/>
      </colorScale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Celia Castañs García</dc:creator>
  <cp:lastModifiedBy>Celia</cp:lastModifiedBy>
  <dcterms:created xsi:type="dcterms:W3CDTF">2018-07-25T16:09:16Z</dcterms:created>
  <dcterms:modified xsi:type="dcterms:W3CDTF">2019-01-26T16:53:06Z</dcterms:modified>
</cp:coreProperties>
</file>