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vlopez\Desktop\"/>
    </mc:Choice>
  </mc:AlternateContent>
  <bookViews>
    <workbookView xWindow="0" yWindow="0" windowWidth="20490" windowHeight="7755" tabRatio="500" firstSheet="1" activeTab="2"/>
  </bookViews>
  <sheets>
    <sheet name="Supplementary Table1" sheetId="1" r:id="rId1"/>
    <sheet name="Supplementary Table 2" sheetId="3" r:id="rId2"/>
    <sheet name="Supplementary Table 3" sheetId="2" r:id="rId3"/>
  </sheets>
  <definedNames>
    <definedName name="_xlnm._FilterDatabase" localSheetId="2">'Supplementary Table 3'!$A$1:$O$19</definedName>
    <definedName name="_xlnm._FilterDatabase" localSheetId="0">'Supplementary Table1'!$A$1:$L$41</definedName>
  </definedNames>
  <calcPr calcId="191029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37" i="2" l="1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L41" i="1"/>
  <c r="L40" i="1"/>
  <c r="L39" i="1"/>
  <c r="L38" i="1"/>
  <c r="L37" i="1"/>
  <c r="L36" i="1"/>
  <c r="I35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<sst xmlns="http://schemas.openxmlformats.org/spreadsheetml/2006/main" count="1260" uniqueCount="1000">
  <si>
    <t>MAF CSVS</t>
  </si>
  <si>
    <t>MAF Gnomad NFE</t>
  </si>
  <si>
    <t>PharmaGKB ID</t>
  </si>
  <si>
    <t xml:space="preserve"> DPYD</t>
  </si>
  <si>
    <t>rs67376798</t>
  </si>
  <si>
    <t>T&gt;A</t>
  </si>
  <si>
    <t>missense_variant</t>
  </si>
  <si>
    <t>1A</t>
  </si>
  <si>
    <t>rs3918290</t>
  </si>
  <si>
    <t>C&gt;T</t>
  </si>
  <si>
    <t>splice_donor_variant</t>
  </si>
  <si>
    <t>rs75017182</t>
  </si>
  <si>
    <t>G&gt;C</t>
  </si>
  <si>
    <t>intron_variant</t>
  </si>
  <si>
    <t>XPC</t>
  </si>
  <si>
    <t>rs2228001</t>
  </si>
  <si>
    <t>G&gt;T</t>
  </si>
  <si>
    <t>1B</t>
  </si>
  <si>
    <t>UGT1A1</t>
  </si>
  <si>
    <t>rs887829</t>
  </si>
  <si>
    <t xml:space="preserve"> CYP3A5</t>
  </si>
  <si>
    <t>rs776746</t>
  </si>
  <si>
    <t>splice_acceptor_variant</t>
  </si>
  <si>
    <t xml:space="preserve"> CFTR</t>
  </si>
  <si>
    <t>rs115545701</t>
  </si>
  <si>
    <t>rs121908752</t>
  </si>
  <si>
    <t>T&gt;G</t>
  </si>
  <si>
    <t>rs78655421</t>
  </si>
  <si>
    <t>G&gt;A</t>
  </si>
  <si>
    <t>rs75541969</t>
  </si>
  <si>
    <t>rs150212784</t>
  </si>
  <si>
    <t xml:space="preserve"> CYP2C19</t>
  </si>
  <si>
    <t>rs12248560</t>
  </si>
  <si>
    <t>rs28399504</t>
  </si>
  <si>
    <t>A&gt;G</t>
  </si>
  <si>
    <t>start_lost</t>
  </si>
  <si>
    <t>1447983177; 982028896</t>
  </si>
  <si>
    <t>rs4244285</t>
  </si>
  <si>
    <t>synonymous_variant</t>
  </si>
  <si>
    <t>655384520; 982038252</t>
  </si>
  <si>
    <t xml:space="preserve"> CYP2C9</t>
  </si>
  <si>
    <t>rs1799853</t>
  </si>
  <si>
    <t>981237670; 981237683; 637879781; 1447990044; 655385721</t>
  </si>
  <si>
    <t>rs1057910</t>
  </si>
  <si>
    <t>A&gt;C</t>
  </si>
  <si>
    <t xml:space="preserve"> NUDT15</t>
  </si>
  <si>
    <t>rs116855232</t>
  </si>
  <si>
    <t>1450934767; 1184514050</t>
  </si>
  <si>
    <t>SLCO1B1</t>
  </si>
  <si>
    <t>rs4149056</t>
  </si>
  <si>
    <t>T&gt;C</t>
  </si>
  <si>
    <t xml:space="preserve"> IFNL3,IFNL4</t>
  </si>
  <si>
    <t>rs12979860</t>
  </si>
  <si>
    <t>144493090; 1183680546; 1444876859; 1448532313; 1183888969; 1449164443</t>
  </si>
  <si>
    <t xml:space="preserve"> CYP2B6</t>
  </si>
  <si>
    <t>rs3745274</t>
  </si>
  <si>
    <t>827923032; 827923042; 981202356; 981202294</t>
  </si>
  <si>
    <t>CYP2D6</t>
  </si>
  <si>
    <t>rs3892097</t>
  </si>
  <si>
    <t xml:space="preserve"> CYP4F2</t>
  </si>
  <si>
    <t>rs2108622</t>
  </si>
  <si>
    <t>1184661207; 1449269960; 1184472841; 655385400; 1448262901</t>
  </si>
  <si>
    <t xml:space="preserve"> RYR1</t>
  </si>
  <si>
    <t>rs118192172</t>
  </si>
  <si>
    <t>VKORC1</t>
  </si>
  <si>
    <t>rs7294</t>
  </si>
  <si>
    <t>3_prime_UTR_variant</t>
  </si>
  <si>
    <t>1449188545; 1445585748; 655384733</t>
  </si>
  <si>
    <t>rs9934438</t>
  </si>
  <si>
    <t>5_prime_UTR_variant</t>
  </si>
  <si>
    <t>982045124; 1183704228; 982045465</t>
  </si>
  <si>
    <t>rs11188072</t>
  </si>
  <si>
    <t>1183617134; 655387745; 655387753</t>
  </si>
  <si>
    <t>rs12769205</t>
  </si>
  <si>
    <t>1183689217; 1043858794</t>
  </si>
  <si>
    <t>rs41291556</t>
  </si>
  <si>
    <t>rs72552267</t>
  </si>
  <si>
    <t>rs3758581</t>
  </si>
  <si>
    <t xml:space="preserve"> TPMT</t>
  </si>
  <si>
    <t>rs1800460</t>
  </si>
  <si>
    <t>rs1142345</t>
  </si>
  <si>
    <t>65538658; 1184348718; 1445594176</t>
  </si>
  <si>
    <t>rs1800462</t>
  </si>
  <si>
    <t>C&gt;G</t>
  </si>
  <si>
    <t>rs1135840</t>
  </si>
  <si>
    <t>1183621261; 982029857</t>
  </si>
  <si>
    <t>rs16947</t>
  </si>
  <si>
    <t>rs28371725</t>
  </si>
  <si>
    <t>rs35742686</t>
  </si>
  <si>
    <t>T&gt;</t>
  </si>
  <si>
    <t>frameshift_variant</t>
  </si>
  <si>
    <t>1183621261; 1183616718</t>
  </si>
  <si>
    <t>rs28371706</t>
  </si>
  <si>
    <t>rs5030655</t>
  </si>
  <si>
    <t>A&gt;</t>
  </si>
  <si>
    <t>655385338; 1043880680; 655384708</t>
  </si>
  <si>
    <t>rs1065852</t>
  </si>
  <si>
    <t>1183614830; 1444607611</t>
  </si>
  <si>
    <t>Consequence</t>
  </si>
  <si>
    <t>ABCC13</t>
  </si>
  <si>
    <t>rs181917215</t>
  </si>
  <si>
    <t>ABCA4</t>
  </si>
  <si>
    <t>rs145681797</t>
  </si>
  <si>
    <t>ABCB1</t>
  </si>
  <si>
    <t>rs750696034</t>
  </si>
  <si>
    <t>C&gt;A</t>
  </si>
  <si>
    <t>ABCB4</t>
  </si>
  <si>
    <t>rs765735641</t>
  </si>
  <si>
    <t>&gt;A</t>
  </si>
  <si>
    <t>ABCB5</t>
  </si>
  <si>
    <t>rs569006123</t>
  </si>
  <si>
    <t>rs758406026</t>
  </si>
  <si>
    <t>A&gt;T</t>
  </si>
  <si>
    <t>rs560219236</t>
  </si>
  <si>
    <t>ABCC3</t>
  </si>
  <si>
    <t>rs755617550</t>
  </si>
  <si>
    <t>ABCC5</t>
  </si>
  <si>
    <t>rs762628168</t>
  </si>
  <si>
    <t>ADH7</t>
  </si>
  <si>
    <t>rs150497747</t>
  </si>
  <si>
    <t>ATP7A</t>
  </si>
  <si>
    <t>rs782588862</t>
  </si>
  <si>
    <t>ATP7B</t>
  </si>
  <si>
    <t>rs531199827</t>
  </si>
  <si>
    <t>CFTR</t>
  </si>
  <si>
    <t>rs397508198</t>
  </si>
  <si>
    <t>rs201124247</t>
  </si>
  <si>
    <t>rs373885282</t>
  </si>
  <si>
    <t>COMT</t>
  </si>
  <si>
    <t>rs779504236</t>
  </si>
  <si>
    <t>TT&gt;</t>
  </si>
  <si>
    <t>CYP1A1</t>
  </si>
  <si>
    <t>rs572138243</t>
  </si>
  <si>
    <t>stop_gained</t>
  </si>
  <si>
    <t>CYP20A1</t>
  </si>
  <si>
    <t>rs778884333</t>
  </si>
  <si>
    <t>CYP2C8</t>
  </si>
  <si>
    <t>rs11572078</t>
  </si>
  <si>
    <t>&gt;AA</t>
  </si>
  <si>
    <t>ESR1</t>
  </si>
  <si>
    <t>rs778116774</t>
  </si>
  <si>
    <t>GNB3</t>
  </si>
  <si>
    <t>rs781817983</t>
  </si>
  <si>
    <t>GSTM4</t>
  </si>
  <si>
    <t>rs146365598</t>
  </si>
  <si>
    <t>HNF4A</t>
  </si>
  <si>
    <t>rs751457664</t>
  </si>
  <si>
    <t>KCNH2</t>
  </si>
  <si>
    <t>rs150988911</t>
  </si>
  <si>
    <t>MTRR</t>
  </si>
  <si>
    <t>rs778738842</t>
  </si>
  <si>
    <t>RYR1</t>
  </si>
  <si>
    <t>rs147441124</t>
  </si>
  <si>
    <t>rs761023180</t>
  </si>
  <si>
    <t>rs766549814</t>
  </si>
  <si>
    <t>SCN5A</t>
  </si>
  <si>
    <t>rs144511230</t>
  </si>
  <si>
    <t>SLC15A2</t>
  </si>
  <si>
    <t>rs749106909</t>
  </si>
  <si>
    <t>C&gt;</t>
  </si>
  <si>
    <t>SLC22A14</t>
  </si>
  <si>
    <t>rs760278011</t>
  </si>
  <si>
    <t>TG&gt;</t>
  </si>
  <si>
    <t>SLC22A6</t>
  </si>
  <si>
    <t>rs749849908</t>
  </si>
  <si>
    <t>SLCO1C1</t>
  </si>
  <si>
    <t>rs148204738</t>
  </si>
  <si>
    <t>SLCO5A1</t>
  </si>
  <si>
    <t>rs749690824</t>
  </si>
  <si>
    <t>CTCA&gt;</t>
  </si>
  <si>
    <t>SOD1</t>
  </si>
  <si>
    <t>rs768697100</t>
  </si>
  <si>
    <t>stop_lost</t>
  </si>
  <si>
    <t>SULT1B1</t>
  </si>
  <si>
    <t>rs148271036</t>
  </si>
  <si>
    <t>GEN</t>
  </si>
  <si>
    <t>Gene stable ID version</t>
  </si>
  <si>
    <t>Chromosome/scaffold name</t>
  </si>
  <si>
    <t>Gene start (bp)</t>
  </si>
  <si>
    <t>Gene end (bp)</t>
  </si>
  <si>
    <t>ABCA1</t>
  </si>
  <si>
    <t>ENSG00000165029.16</t>
  </si>
  <si>
    <t>ENSG00000198691.13</t>
  </si>
  <si>
    <t>ENSG00000085563.14</t>
  </si>
  <si>
    <t>ABCB11</t>
  </si>
  <si>
    <t>ENSG00000073734.10</t>
  </si>
  <si>
    <t>ENSG00000005471.17</t>
  </si>
  <si>
    <t>ENSG00000004846.16</t>
  </si>
  <si>
    <t>ABCB6</t>
  </si>
  <si>
    <t>ENSG00000115657.14</t>
  </si>
  <si>
    <t>ABCB7</t>
  </si>
  <si>
    <t>ENSG00000131269.19</t>
  </si>
  <si>
    <t>X</t>
  </si>
  <si>
    <t>ABCB8</t>
  </si>
  <si>
    <t>ENSG00000197150.12</t>
  </si>
  <si>
    <t>ABCC1</t>
  </si>
  <si>
    <t>ENSG00000103222.19</t>
  </si>
  <si>
    <t>ABCC10</t>
  </si>
  <si>
    <t>ENSG00000124574.15</t>
  </si>
  <si>
    <t>ABCC11</t>
  </si>
  <si>
    <t>ENSG00000121270.15</t>
  </si>
  <si>
    <t>ABCC12</t>
  </si>
  <si>
    <t>ENSG00000140798.16</t>
  </si>
  <si>
    <t>ENSG00000243064.8</t>
  </si>
  <si>
    <t>ABCC2</t>
  </si>
  <si>
    <t>ENSG00000023839.12</t>
  </si>
  <si>
    <t>ENSG00000108846.16</t>
  </si>
  <si>
    <t>ABCC4</t>
  </si>
  <si>
    <t>ENSG00000125257.16</t>
  </si>
  <si>
    <t>ENSG00000114770.17</t>
  </si>
  <si>
    <t>ABCC6</t>
  </si>
  <si>
    <t>ENSG00000091262.15</t>
  </si>
  <si>
    <t>ABCC8</t>
  </si>
  <si>
    <t>ENSG00000006071.14</t>
  </si>
  <si>
    <t>ABCC9</t>
  </si>
  <si>
    <t>ENSG00000069431.11</t>
  </si>
  <si>
    <t>ABCG1</t>
  </si>
  <si>
    <t>ENSG00000160179.18</t>
  </si>
  <si>
    <t>ABCG2</t>
  </si>
  <si>
    <t>ENSG00000118777.12</t>
  </si>
  <si>
    <t>ACE</t>
  </si>
  <si>
    <t>ENSG00000159640.16</t>
  </si>
  <si>
    <t>ACYP2</t>
  </si>
  <si>
    <t>ENSG00000170634.13</t>
  </si>
  <si>
    <t>ADD1</t>
  </si>
  <si>
    <t>ENSG00000087274.17</t>
  </si>
  <si>
    <t>ADH1A</t>
  </si>
  <si>
    <t>ENSG00000187758.8</t>
  </si>
  <si>
    <t>ADH1B</t>
  </si>
  <si>
    <t>ENSG00000196616.14</t>
  </si>
  <si>
    <t>ADH1C</t>
  </si>
  <si>
    <t>ENSG00000248144.6</t>
  </si>
  <si>
    <t>ADH4</t>
  </si>
  <si>
    <t>ENSG00000198099.8</t>
  </si>
  <si>
    <t>ADH5</t>
  </si>
  <si>
    <t>ENSG00000197894.11</t>
  </si>
  <si>
    <t>ADH6</t>
  </si>
  <si>
    <t>ENSG00000172955.17</t>
  </si>
  <si>
    <t>ENSG00000196344.11</t>
  </si>
  <si>
    <t>ADHFE1</t>
  </si>
  <si>
    <t>ENSG00000147576.17</t>
  </si>
  <si>
    <t>ADORA2A</t>
  </si>
  <si>
    <t>ENSG00000128271.22</t>
  </si>
  <si>
    <t>ADRB1</t>
  </si>
  <si>
    <t>ENSG00000043591.6</t>
  </si>
  <si>
    <t>ADRB2</t>
  </si>
  <si>
    <t>ENSG00000169252.5</t>
  </si>
  <si>
    <t>AHR</t>
  </si>
  <si>
    <t>ENSG00000106546.14</t>
  </si>
  <si>
    <t>ALDH1A1</t>
  </si>
  <si>
    <t>ENSG00000165092.13</t>
  </si>
  <si>
    <t>ALDH1A2</t>
  </si>
  <si>
    <t>ENSG00000128918.15</t>
  </si>
  <si>
    <t>ALDH1A3</t>
  </si>
  <si>
    <t>ENSG00000184254.17</t>
  </si>
  <si>
    <t>ALDH1B1</t>
  </si>
  <si>
    <t>ENSG00000137124.8</t>
  </si>
  <si>
    <t>ALDH2</t>
  </si>
  <si>
    <t>ENSG00000111275.13</t>
  </si>
  <si>
    <t>ALDH3A1</t>
  </si>
  <si>
    <t>ENSG00000108602.18</t>
  </si>
  <si>
    <t>ALDH3A2</t>
  </si>
  <si>
    <t>ENSG00000072210.19</t>
  </si>
  <si>
    <t>ALDH3B1</t>
  </si>
  <si>
    <t>ENSG00000006534.16</t>
  </si>
  <si>
    <t>ALDH3B2</t>
  </si>
  <si>
    <t>ENSG00000132746.14</t>
  </si>
  <si>
    <t>ALDH4A1</t>
  </si>
  <si>
    <t>ENSG00000159423.17</t>
  </si>
  <si>
    <t>ALDH5A1</t>
  </si>
  <si>
    <t>ENSG00000112294.13</t>
  </si>
  <si>
    <t>ALDH6A1</t>
  </si>
  <si>
    <t>ENSG00000119711.13</t>
  </si>
  <si>
    <t>ALDH7A1</t>
  </si>
  <si>
    <t>ENSG00000164904.18</t>
  </si>
  <si>
    <t>ALDH8A1</t>
  </si>
  <si>
    <t>ENSG00000118514.14</t>
  </si>
  <si>
    <t>ALDH9A1</t>
  </si>
  <si>
    <t>ENSG00000143149.12</t>
  </si>
  <si>
    <t>ALOX5</t>
  </si>
  <si>
    <t>ENSG00000012779.11</t>
  </si>
  <si>
    <t>ANKK1</t>
  </si>
  <si>
    <t>ENSG00000170209.5</t>
  </si>
  <si>
    <t>AOX1</t>
  </si>
  <si>
    <t>ENSG00000138356.14</t>
  </si>
  <si>
    <t>APOA1</t>
  </si>
  <si>
    <t>ENSG00000118137.9</t>
  </si>
  <si>
    <t>APOA5</t>
  </si>
  <si>
    <t>ENSG00000110243.11</t>
  </si>
  <si>
    <t>APOE</t>
  </si>
  <si>
    <t>ENSG00000130203.10</t>
  </si>
  <si>
    <t>ARID5B</t>
  </si>
  <si>
    <t>ENSG00000150347.16</t>
  </si>
  <si>
    <t>ARNT</t>
  </si>
  <si>
    <t>ENSG00000143437.21</t>
  </si>
  <si>
    <t>ARSA</t>
  </si>
  <si>
    <t>ENSG00000100299.18</t>
  </si>
  <si>
    <t>ATIC</t>
  </si>
  <si>
    <t>ENSG00000138363.15</t>
  </si>
  <si>
    <t>ATM</t>
  </si>
  <si>
    <t>ENSG00000149311.18</t>
  </si>
  <si>
    <t>ENSG00000165240.20</t>
  </si>
  <si>
    <t>ENSG00000123191.14</t>
  </si>
  <si>
    <t>BDNF</t>
  </si>
  <si>
    <t>ENSG00000176697.19</t>
  </si>
  <si>
    <t>C11orf65</t>
  </si>
  <si>
    <t>ENSG00000166323.13</t>
  </si>
  <si>
    <t>C8orf34</t>
  </si>
  <si>
    <t>ENSG00000165084.16</t>
  </si>
  <si>
    <t>CACNA1C</t>
  </si>
  <si>
    <t>ENSG00000151067.22</t>
  </si>
  <si>
    <t>CACNA1S</t>
  </si>
  <si>
    <t>ENSG00000081248.11</t>
  </si>
  <si>
    <t>CACNB2</t>
  </si>
  <si>
    <t>ENSG00000165995.20</t>
  </si>
  <si>
    <t>CALU</t>
  </si>
  <si>
    <t>ENSG00000128595.17</t>
  </si>
  <si>
    <t>CAT</t>
  </si>
  <si>
    <t>ENSG00000121691.7</t>
  </si>
  <si>
    <t>CBR1</t>
  </si>
  <si>
    <t>ENSG00000159228.13</t>
  </si>
  <si>
    <t>CBR3</t>
  </si>
  <si>
    <t>ENSG00000159231.6</t>
  </si>
  <si>
    <t>CCHCR1</t>
  </si>
  <si>
    <t>ENSG00000204536.14</t>
  </si>
  <si>
    <t>CDA</t>
  </si>
  <si>
    <t>ENSG00000158825.6</t>
  </si>
  <si>
    <t>CEP72</t>
  </si>
  <si>
    <t>ENSG00000112877.8</t>
  </si>
  <si>
    <t>CES1</t>
  </si>
  <si>
    <t>ENSG00000198848.12</t>
  </si>
  <si>
    <t>CES2</t>
  </si>
  <si>
    <t>ENSG00000172831.13</t>
  </si>
  <si>
    <t>CETP</t>
  </si>
  <si>
    <t>ENSG00000087237.12</t>
  </si>
  <si>
    <t>ENSG00000001626.15</t>
  </si>
  <si>
    <t>CHRNA3</t>
  </si>
  <si>
    <t>ENSG00000080644.16</t>
  </si>
  <si>
    <t>CHRNA5</t>
  </si>
  <si>
    <t>ENSG00000169684.13</t>
  </si>
  <si>
    <t>CHRNB2</t>
  </si>
  <si>
    <t>ENSG00000160716.6</t>
  </si>
  <si>
    <t>CHST1</t>
  </si>
  <si>
    <t>ENSG00000175264.8</t>
  </si>
  <si>
    <t>CHST10</t>
  </si>
  <si>
    <t>ENSG00000115526.11</t>
  </si>
  <si>
    <t>CHST11</t>
  </si>
  <si>
    <t>ENSG00000171310.11</t>
  </si>
  <si>
    <t>CHST12</t>
  </si>
  <si>
    <t>ENSG00000136213.10</t>
  </si>
  <si>
    <t>CHST13</t>
  </si>
  <si>
    <t>ENSG00000180767.10</t>
  </si>
  <si>
    <t>CHST2</t>
  </si>
  <si>
    <t>ENSG00000175040.6</t>
  </si>
  <si>
    <t>CHST3</t>
  </si>
  <si>
    <t>ENSG00000122863.6</t>
  </si>
  <si>
    <t>CHST4</t>
  </si>
  <si>
    <t>ENSG00000140835.9</t>
  </si>
  <si>
    <t>CHST5</t>
  </si>
  <si>
    <t>ENSG00000135702.14</t>
  </si>
  <si>
    <t>CHST6</t>
  </si>
  <si>
    <t>ENSG00000183196.10</t>
  </si>
  <si>
    <t>CHST7</t>
  </si>
  <si>
    <t>ENSG00000147119.4</t>
  </si>
  <si>
    <t>CHST8</t>
  </si>
  <si>
    <t>ENSG00000124302.13</t>
  </si>
  <si>
    <t>CHST9</t>
  </si>
  <si>
    <t>ENSG00000154080.14</t>
  </si>
  <si>
    <t>COL22A1</t>
  </si>
  <si>
    <t>ENSG00000169436.17</t>
  </si>
  <si>
    <t>ENSG00000093010.13</t>
  </si>
  <si>
    <t>COQ2</t>
  </si>
  <si>
    <t>ENSG00000173085.14</t>
  </si>
  <si>
    <t>CRHR1</t>
  </si>
  <si>
    <t>ENSG00000120088.14</t>
  </si>
  <si>
    <t>CRHR2</t>
  </si>
  <si>
    <t>ENSG00000106113.19</t>
  </si>
  <si>
    <t>CYB5R3</t>
  </si>
  <si>
    <t>ENSG00000100243.21</t>
  </si>
  <si>
    <t>CYP11A1</t>
  </si>
  <si>
    <t>ENSG00000140459.18</t>
  </si>
  <si>
    <t>CYP11B1</t>
  </si>
  <si>
    <t>ENSG00000160882.11</t>
  </si>
  <si>
    <t>CYP11B2</t>
  </si>
  <si>
    <t>ENSG00000179142.2</t>
  </si>
  <si>
    <t>CYP17A1</t>
  </si>
  <si>
    <t>ENSG00000148795.7</t>
  </si>
  <si>
    <t>CYP19A1</t>
  </si>
  <si>
    <t>ENSG00000137869.15</t>
  </si>
  <si>
    <t>ENSG00000140465.14</t>
  </si>
  <si>
    <t>CYP1A2</t>
  </si>
  <si>
    <t>ENSG00000140505.7</t>
  </si>
  <si>
    <t>CYP1B1</t>
  </si>
  <si>
    <t>ENSG00000138061.12</t>
  </si>
  <si>
    <t>ENSG00000119004.15</t>
  </si>
  <si>
    <t>CYP21A2</t>
  </si>
  <si>
    <t>ENSG00000231852.9</t>
  </si>
  <si>
    <t>CYP24A1</t>
  </si>
  <si>
    <t>ENSG00000019186.10</t>
  </si>
  <si>
    <t>CYP26A1</t>
  </si>
  <si>
    <t>ENSG00000095596.12</t>
  </si>
  <si>
    <t>CYP26C1</t>
  </si>
  <si>
    <t>ENSG00000187553.10</t>
  </si>
  <si>
    <t>CYP27A1</t>
  </si>
  <si>
    <t>ENSG00000135929.9</t>
  </si>
  <si>
    <t>CYP27B1</t>
  </si>
  <si>
    <t>ENSG00000111012.10</t>
  </si>
  <si>
    <t>CYP2A13</t>
  </si>
  <si>
    <t>ENSG00000197838.5</t>
  </si>
  <si>
    <t>CYP2A6</t>
  </si>
  <si>
    <t>ENSG00000255974.8</t>
  </si>
  <si>
    <t>CYP2A7</t>
  </si>
  <si>
    <t>ENSG00000198077.10</t>
  </si>
  <si>
    <t>CYP2B6</t>
  </si>
  <si>
    <t>ENSG00000197408.10</t>
  </si>
  <si>
    <t>CYP2C18</t>
  </si>
  <si>
    <t>ENSG00000108242.13</t>
  </si>
  <si>
    <t>CYP2C19</t>
  </si>
  <si>
    <t>ENSG00000165841.11</t>
  </si>
  <si>
    <t>ENSG00000138115.14</t>
  </si>
  <si>
    <t>CYP2C9</t>
  </si>
  <si>
    <t>ENSG00000138109.11</t>
  </si>
  <si>
    <t>ENSG00000100197.22</t>
  </si>
  <si>
    <t>CYP2D7</t>
  </si>
  <si>
    <t>ENSG00000205702.11</t>
  </si>
  <si>
    <t>CYP2E1</t>
  </si>
  <si>
    <t>ENSG00000130649.10</t>
  </si>
  <si>
    <t>CYP2F1</t>
  </si>
  <si>
    <t>ENSG00000197446.9</t>
  </si>
  <si>
    <t>CYP2J2</t>
  </si>
  <si>
    <t>ENSG00000134716.11</t>
  </si>
  <si>
    <t>CYP2R1</t>
  </si>
  <si>
    <t>ENSG00000186104.10</t>
  </si>
  <si>
    <t>CYP2S1</t>
  </si>
  <si>
    <t>ENSG00000167600.14</t>
  </si>
  <si>
    <t>CYP39A1</t>
  </si>
  <si>
    <t>ENSG00000146233.8</t>
  </si>
  <si>
    <t>CYP3A4</t>
  </si>
  <si>
    <t>ENSG00000160868.15</t>
  </si>
  <si>
    <t>CYP3A43</t>
  </si>
  <si>
    <t>ENSG00000021461.16</t>
  </si>
  <si>
    <t>CYP3A5</t>
  </si>
  <si>
    <t>ENSG00000106258.15</t>
  </si>
  <si>
    <t>CYP3A7</t>
  </si>
  <si>
    <t>ENSG00000160870.14</t>
  </si>
  <si>
    <t>CYP46A1</t>
  </si>
  <si>
    <t>ENSG00000036530.9</t>
  </si>
  <si>
    <t>CYP4A11</t>
  </si>
  <si>
    <t>ENSG00000187048.13</t>
  </si>
  <si>
    <t>CYP4B1</t>
  </si>
  <si>
    <t>ENSG00000142973.14</t>
  </si>
  <si>
    <t>CYP4F11</t>
  </si>
  <si>
    <t>ENSG00000171903.16</t>
  </si>
  <si>
    <t>CYP4F12</t>
  </si>
  <si>
    <t>ENSG00000186204.15</t>
  </si>
  <si>
    <t>CYP4F2</t>
  </si>
  <si>
    <t>ENSG00000186115.13</t>
  </si>
  <si>
    <t>CYP4F3</t>
  </si>
  <si>
    <t>ENSG00000186529.16</t>
  </si>
  <si>
    <t>CYP4F8</t>
  </si>
  <si>
    <t>ENSG00000186526.13</t>
  </si>
  <si>
    <t>CYP4Z1</t>
  </si>
  <si>
    <t>ENSG00000186160.5</t>
  </si>
  <si>
    <t>CYP51A1</t>
  </si>
  <si>
    <t>ENSG00000001630.17</t>
  </si>
  <si>
    <t>CYP7A1</t>
  </si>
  <si>
    <t>ENSG00000167910.4</t>
  </si>
  <si>
    <t>CYP7B1</t>
  </si>
  <si>
    <t>ENSG00000172817.4</t>
  </si>
  <si>
    <t>CYP8B1</t>
  </si>
  <si>
    <t>ENSG00000180432.6</t>
  </si>
  <si>
    <t>DBH</t>
  </si>
  <si>
    <t>ENSG00000123454.12</t>
  </si>
  <si>
    <t>DDO</t>
  </si>
  <si>
    <t>ENSG00000203797.10</t>
  </si>
  <si>
    <t>DHRS1</t>
  </si>
  <si>
    <t>ENSG00000157379.14</t>
  </si>
  <si>
    <t>DHRS12</t>
  </si>
  <si>
    <t>ENSG00000102796.11</t>
  </si>
  <si>
    <t>DHRS13</t>
  </si>
  <si>
    <t>ENSG00000167536.14</t>
  </si>
  <si>
    <t>DHRS2</t>
  </si>
  <si>
    <t>ENSG00000100867.14</t>
  </si>
  <si>
    <t>DHRS3</t>
  </si>
  <si>
    <t>ENSG00000162496.9</t>
  </si>
  <si>
    <t>DHRS4</t>
  </si>
  <si>
    <t>ENSG00000157326.19</t>
  </si>
  <si>
    <t>DHRS4L1</t>
  </si>
  <si>
    <t>ENSG00000225766.10</t>
  </si>
  <si>
    <t>DHRS4L2</t>
  </si>
  <si>
    <t>ENSG00000187630.17</t>
  </si>
  <si>
    <t>DHRS7</t>
  </si>
  <si>
    <t>ENSG00000100612.14</t>
  </si>
  <si>
    <t>DHRS7B</t>
  </si>
  <si>
    <t>ENSG00000109016.17</t>
  </si>
  <si>
    <t>DHRS7C</t>
  </si>
  <si>
    <t>ENSG00000184544.11</t>
  </si>
  <si>
    <t>DHRS9</t>
  </si>
  <si>
    <t>ENSG00000073737.16</t>
  </si>
  <si>
    <t>DHRSX</t>
  </si>
  <si>
    <t>ENSG00000169084.15</t>
  </si>
  <si>
    <t>DPEP1</t>
  </si>
  <si>
    <t>ENSG00000015413.9</t>
  </si>
  <si>
    <t>DPYD</t>
  </si>
  <si>
    <t>ENSG00000188641.13</t>
  </si>
  <si>
    <t>DRD1</t>
  </si>
  <si>
    <t>ENSG00000184845.4</t>
  </si>
  <si>
    <t>DRD2</t>
  </si>
  <si>
    <t>ENSG00000149295.14</t>
  </si>
  <si>
    <t>DYNC2H1</t>
  </si>
  <si>
    <t>ENSG00000187240.16</t>
  </si>
  <si>
    <t>EGF</t>
  </si>
  <si>
    <t>ENSG00000138798.13</t>
  </si>
  <si>
    <t>EGFR</t>
  </si>
  <si>
    <t>ENSG00000146648.18</t>
  </si>
  <si>
    <t>ENOSF1</t>
  </si>
  <si>
    <t>ENSG00000132199.20</t>
  </si>
  <si>
    <t>EPHX1</t>
  </si>
  <si>
    <t>ENSG00000143819.12</t>
  </si>
  <si>
    <t>EPHX2</t>
  </si>
  <si>
    <t>ENSG00000120915.14</t>
  </si>
  <si>
    <t>ERCC1</t>
  </si>
  <si>
    <t>ENSG00000012061.15</t>
  </si>
  <si>
    <t>ENSG00000091831.23</t>
  </si>
  <si>
    <t>F5</t>
  </si>
  <si>
    <t>ENSG00000198734.11</t>
  </si>
  <si>
    <t>FCGR2A</t>
  </si>
  <si>
    <t>ENSG00000143226.13</t>
  </si>
  <si>
    <t>FCGR3A</t>
  </si>
  <si>
    <t>ENSG00000203747.11</t>
  </si>
  <si>
    <t>FDPS</t>
  </si>
  <si>
    <t>ENSG00000160752.14</t>
  </si>
  <si>
    <t>FKBP5</t>
  </si>
  <si>
    <t>ENSG00000096060.14</t>
  </si>
  <si>
    <t>FLT3</t>
  </si>
  <si>
    <t>ENSG00000122025.14</t>
  </si>
  <si>
    <t>FMO1</t>
  </si>
  <si>
    <t>ENSG00000010932.17</t>
  </si>
  <si>
    <t>FMO2</t>
  </si>
  <si>
    <t>ENSG00000094963.14</t>
  </si>
  <si>
    <t>FMO3</t>
  </si>
  <si>
    <t>ENSG00000007933.13</t>
  </si>
  <si>
    <t>FMO4</t>
  </si>
  <si>
    <t>ENSG00000076258.10</t>
  </si>
  <si>
    <t>FMO5</t>
  </si>
  <si>
    <t>ENSG00000131781.13</t>
  </si>
  <si>
    <t>FMO6P</t>
  </si>
  <si>
    <t>ENSG00000117507.6</t>
  </si>
  <si>
    <t>G6PD</t>
  </si>
  <si>
    <t>ENSG00000160211.19</t>
  </si>
  <si>
    <t>GGCX</t>
  </si>
  <si>
    <t>ENSG00000115486.12</t>
  </si>
  <si>
    <t>GLCCI1</t>
  </si>
  <si>
    <t>ENSG00000106415.13</t>
  </si>
  <si>
    <t>ENSG00000111664.10</t>
  </si>
  <si>
    <t>GP1BA</t>
  </si>
  <si>
    <t>ENSG00000185245.8</t>
  </si>
  <si>
    <t>GPX1</t>
  </si>
  <si>
    <t>ENSG00000233276.5</t>
  </si>
  <si>
    <t>GPX2</t>
  </si>
  <si>
    <t>ENSG00000176153.12</t>
  </si>
  <si>
    <t>GPX3</t>
  </si>
  <si>
    <t>ENSG00000211445.12</t>
  </si>
  <si>
    <t>GPX4</t>
  </si>
  <si>
    <t>ENSG00000167468.17</t>
  </si>
  <si>
    <t>GPX5</t>
  </si>
  <si>
    <t>ENSG00000224586.6</t>
  </si>
  <si>
    <t>GPX6</t>
  </si>
  <si>
    <t>ENSG00000198704.9</t>
  </si>
  <si>
    <t>GPX7</t>
  </si>
  <si>
    <t>ENSG00000116157.6</t>
  </si>
  <si>
    <t>GRIK4</t>
  </si>
  <si>
    <t>ENSG00000149403.12</t>
  </si>
  <si>
    <t>GRK4</t>
  </si>
  <si>
    <t>ENSG00000125388.20</t>
  </si>
  <si>
    <t>GRK5</t>
  </si>
  <si>
    <t>ENSG00000198873.12</t>
  </si>
  <si>
    <t>GSR</t>
  </si>
  <si>
    <t>ENSG00000104687.14</t>
  </si>
  <si>
    <t>GSS</t>
  </si>
  <si>
    <t>ENSG00000100983.12</t>
  </si>
  <si>
    <t>GSTA1</t>
  </si>
  <si>
    <t>ENSG00000243955.6</t>
  </si>
  <si>
    <t>GSTA2</t>
  </si>
  <si>
    <t>ENSG00000244067.3</t>
  </si>
  <si>
    <t>GSTA3</t>
  </si>
  <si>
    <t>ENSG00000174156.15</t>
  </si>
  <si>
    <t>GSTA4</t>
  </si>
  <si>
    <t>ENSG00000170899.11</t>
  </si>
  <si>
    <t>GSTA5</t>
  </si>
  <si>
    <t>ENSG00000182793.11</t>
  </si>
  <si>
    <t>GSTCD</t>
  </si>
  <si>
    <t>ENSG00000138780.14</t>
  </si>
  <si>
    <t>GSTK1</t>
  </si>
  <si>
    <t>ENSG00000197448.14</t>
  </si>
  <si>
    <t>GSTM1</t>
  </si>
  <si>
    <t>ENSG00000134184.13</t>
  </si>
  <si>
    <t>GSTM2</t>
  </si>
  <si>
    <t>ENSG00000213366.13</t>
  </si>
  <si>
    <t>GSTM3</t>
  </si>
  <si>
    <t>ENSG00000134202.11</t>
  </si>
  <si>
    <t>ENSG00000168765.17</t>
  </si>
  <si>
    <t>GSTM5</t>
  </si>
  <si>
    <t>ENSG00000134201.12</t>
  </si>
  <si>
    <t>GSTO1</t>
  </si>
  <si>
    <t>ENSG00000148834.13</t>
  </si>
  <si>
    <t>GSTO2</t>
  </si>
  <si>
    <t>ENSG00000065621.15</t>
  </si>
  <si>
    <t>GSTP1</t>
  </si>
  <si>
    <t>ENSG00000084207.17</t>
  </si>
  <si>
    <t>GSTT1</t>
  </si>
  <si>
    <t>ENSG00000277656.3</t>
  </si>
  <si>
    <t>GSTT2</t>
  </si>
  <si>
    <t>ENSG00000099984.11</t>
  </si>
  <si>
    <t>GSTZ1</t>
  </si>
  <si>
    <t>ENSG00000100577.19</t>
  </si>
  <si>
    <t>HAGH</t>
  </si>
  <si>
    <t>ENSG00000063854.13</t>
  </si>
  <si>
    <t>HAS3</t>
  </si>
  <si>
    <t>ENSG00000103044.11</t>
  </si>
  <si>
    <t>HLA-A</t>
  </si>
  <si>
    <t>ENSG00000206503.13</t>
  </si>
  <si>
    <t>HLA-B</t>
  </si>
  <si>
    <t>ENSG00000234745.11</t>
  </si>
  <si>
    <t>HLA-C</t>
  </si>
  <si>
    <t>ENSG00000204525.16</t>
  </si>
  <si>
    <t>HLA-DPB1</t>
  </si>
  <si>
    <t>ENSG00000223865.11</t>
  </si>
  <si>
    <t>HLA-DQA1</t>
  </si>
  <si>
    <t>ENSG00000196735.12</t>
  </si>
  <si>
    <t>HLA-DRB1</t>
  </si>
  <si>
    <t>ENSG00000196126.11</t>
  </si>
  <si>
    <t>HMGCR</t>
  </si>
  <si>
    <t>ENSG00000113161.16</t>
  </si>
  <si>
    <t>ENSG00000101076.16</t>
  </si>
  <si>
    <t>HNMT</t>
  </si>
  <si>
    <t>ENSG00000150540.14</t>
  </si>
  <si>
    <t>HSD11B1</t>
  </si>
  <si>
    <t>ENSG00000117594.10</t>
  </si>
  <si>
    <t>HSD11B2</t>
  </si>
  <si>
    <t>ENSG00000176387.7</t>
  </si>
  <si>
    <t>HSD17B11</t>
  </si>
  <si>
    <t>ENSG00000198189.11</t>
  </si>
  <si>
    <t>HSD17B14</t>
  </si>
  <si>
    <t>ENSG00000087076.9</t>
  </si>
  <si>
    <t>HTR1A</t>
  </si>
  <si>
    <t>ENSG00000178394.4</t>
  </si>
  <si>
    <t>HTR2A</t>
  </si>
  <si>
    <t>ENSG00000102468.10</t>
  </si>
  <si>
    <t>HTR2C</t>
  </si>
  <si>
    <t>ENSG00000147246.10</t>
  </si>
  <si>
    <t>IAPP</t>
  </si>
  <si>
    <t>ENSG00000121351.8</t>
  </si>
  <si>
    <t>IFNL3</t>
  </si>
  <si>
    <t>ENSG00000197110.9</t>
  </si>
  <si>
    <t>IFNL4</t>
  </si>
  <si>
    <t>ENSG00000272395.7</t>
  </si>
  <si>
    <t>ITPA</t>
  </si>
  <si>
    <t>ENSG00000125877.13</t>
  </si>
  <si>
    <t>ENSG00000055118.15</t>
  </si>
  <si>
    <t>KCNJ11</t>
  </si>
  <si>
    <t>ENSG00000187486.5</t>
  </si>
  <si>
    <t>KIF6</t>
  </si>
  <si>
    <t>ENSG00000164627.18</t>
  </si>
  <si>
    <t>KRAS</t>
  </si>
  <si>
    <t>ENSG00000133703.12</t>
  </si>
  <si>
    <t>LDLR</t>
  </si>
  <si>
    <t>ENSG00000130164.13</t>
  </si>
  <si>
    <t>LOC728667</t>
  </si>
  <si>
    <t>#N/A</t>
  </si>
  <si>
    <t>LPA</t>
  </si>
  <si>
    <t>ENSG00000198670.11</t>
  </si>
  <si>
    <t>LTC4S</t>
  </si>
  <si>
    <t>ENSG00000213316.10</t>
  </si>
  <si>
    <t>MAOA</t>
  </si>
  <si>
    <t>ENSG00000189221.9</t>
  </si>
  <si>
    <t>MAT1A</t>
  </si>
  <si>
    <t>ENSG00000151224.13</t>
  </si>
  <si>
    <t>MC4R</t>
  </si>
  <si>
    <t>ENSG00000166603.5</t>
  </si>
  <si>
    <t>METAP1</t>
  </si>
  <si>
    <t>ENSG00000164024.12</t>
  </si>
  <si>
    <t>MGST1</t>
  </si>
  <si>
    <t>ENSG00000008394.13</t>
  </si>
  <si>
    <t>MGST2</t>
  </si>
  <si>
    <t>ENSG00000085871.9</t>
  </si>
  <si>
    <t>MGST3</t>
  </si>
  <si>
    <t>ENSG00000143198.13</t>
  </si>
  <si>
    <t>MPO</t>
  </si>
  <si>
    <t>ENSG00000005381.8</t>
  </si>
  <si>
    <t>MTHFR</t>
  </si>
  <si>
    <t>ENSG00000177000.12</t>
  </si>
  <si>
    <t>MT-RNR1</t>
  </si>
  <si>
    <t>ENSG00000211459.2</t>
  </si>
  <si>
    <t>MT</t>
  </si>
  <si>
    <t>ENSG00000124275.15</t>
  </si>
  <si>
    <t>NAT1</t>
  </si>
  <si>
    <t>ENSG00000171428.14</t>
  </si>
  <si>
    <t>NAT2</t>
  </si>
  <si>
    <t>ENSG00000156006.5</t>
  </si>
  <si>
    <t>NEDD4L</t>
  </si>
  <si>
    <t>ENSG00000049759.18</t>
  </si>
  <si>
    <t>NNMT</t>
  </si>
  <si>
    <t>ENSG00000166741.7</t>
  </si>
  <si>
    <t>NOS1</t>
  </si>
  <si>
    <t>ENSG00000089250.19</t>
  </si>
  <si>
    <t>NOS2A</t>
  </si>
  <si>
    <t>ENST00000313735.11</t>
  </si>
  <si>
    <t>NOS3</t>
  </si>
  <si>
    <t>ENSG00000164867.11</t>
  </si>
  <si>
    <t>NPPB</t>
  </si>
  <si>
    <t>ENSG00000120937.9</t>
  </si>
  <si>
    <t>NPR1</t>
  </si>
  <si>
    <t>ENSG00000169418.10</t>
  </si>
  <si>
    <t>NQO1</t>
  </si>
  <si>
    <t>ENSG00000181019.13</t>
  </si>
  <si>
    <t>NR1I2</t>
  </si>
  <si>
    <t>ENSG00000144852.17</t>
  </si>
  <si>
    <t>NR1I3</t>
  </si>
  <si>
    <t>ENSG00000143257.11</t>
  </si>
  <si>
    <t>NR3C1</t>
  </si>
  <si>
    <t>ENSG00000113580.15</t>
  </si>
  <si>
    <t>NR3C2</t>
  </si>
  <si>
    <t>ENSG00000151623.15</t>
  </si>
  <si>
    <t>NT5C2</t>
  </si>
  <si>
    <t>ENSG00000076685.18</t>
  </si>
  <si>
    <t>NTRK2</t>
  </si>
  <si>
    <t>ENSG00000148053.16</t>
  </si>
  <si>
    <t>NUDT15</t>
  </si>
  <si>
    <t>ENSG00000136159.4</t>
  </si>
  <si>
    <t>OPRD1</t>
  </si>
  <si>
    <t>ENSG00000116329.11</t>
  </si>
  <si>
    <t>OPRM1</t>
  </si>
  <si>
    <t>ENSG00000112038.18</t>
  </si>
  <si>
    <t>P2RY1</t>
  </si>
  <si>
    <t>ENSG00000169860.7</t>
  </si>
  <si>
    <t>P2RY12</t>
  </si>
  <si>
    <t>ENSG00000169313.9</t>
  </si>
  <si>
    <t>PDE3A</t>
  </si>
  <si>
    <t>ENSG00000172572.6</t>
  </si>
  <si>
    <t>PDE3B</t>
  </si>
  <si>
    <t>ENSG00000152270.9</t>
  </si>
  <si>
    <t>PEAR1</t>
  </si>
  <si>
    <t>ENSG00000187800.13</t>
  </si>
  <si>
    <t>PLGLB1</t>
  </si>
  <si>
    <t>ENSG00000183281.14</t>
  </si>
  <si>
    <t>PNMT</t>
  </si>
  <si>
    <t>ENSG00000141744.4</t>
  </si>
  <si>
    <t>PNPLA3</t>
  </si>
  <si>
    <t>ENSG00000100344.11</t>
  </si>
  <si>
    <t>PON1</t>
  </si>
  <si>
    <t>ENSG00000005421.9</t>
  </si>
  <si>
    <t>PON2</t>
  </si>
  <si>
    <t>ENSG00000105854.13</t>
  </si>
  <si>
    <t>PON3</t>
  </si>
  <si>
    <t>ENSG00000105852.11</t>
  </si>
  <si>
    <t>POR</t>
  </si>
  <si>
    <t>ENSG00000127948.16</t>
  </si>
  <si>
    <t>PPARA</t>
  </si>
  <si>
    <t>ENSG00000186951.16</t>
  </si>
  <si>
    <t>PPARD</t>
  </si>
  <si>
    <t>ENSG00000112033.14</t>
  </si>
  <si>
    <t>PPARG</t>
  </si>
  <si>
    <t>ENSG00000132170.21</t>
  </si>
  <si>
    <t>PRKCA</t>
  </si>
  <si>
    <t>ENSG00000154229.12</t>
  </si>
  <si>
    <t>PTGFR</t>
  </si>
  <si>
    <t>ENSG00000122420.10</t>
  </si>
  <si>
    <t>PTGIS</t>
  </si>
  <si>
    <t>ENSG00000124212.6</t>
  </si>
  <si>
    <t>PTGS1</t>
  </si>
  <si>
    <t>ENSG00000095303.17</t>
  </si>
  <si>
    <t>PTGS2</t>
  </si>
  <si>
    <t>ENSG00000073756.12</t>
  </si>
  <si>
    <t>RXRA</t>
  </si>
  <si>
    <t>ENSG00000186350.12</t>
  </si>
  <si>
    <t>ENSG00000196218.12</t>
  </si>
  <si>
    <t>RYR2</t>
  </si>
  <si>
    <t>ENSG00000198626.17</t>
  </si>
  <si>
    <t>SCN1A</t>
  </si>
  <si>
    <t>ENSG00000144285.21</t>
  </si>
  <si>
    <t>ENSG00000183873.15</t>
  </si>
  <si>
    <t>SEMA3C</t>
  </si>
  <si>
    <t>ENSG00000075223.14</t>
  </si>
  <si>
    <t>SERPINA7</t>
  </si>
  <si>
    <t>ENSG00000123561.15</t>
  </si>
  <si>
    <t>SLC10A1</t>
  </si>
  <si>
    <t>ENSG00000100652.5</t>
  </si>
  <si>
    <t>SLC10A2</t>
  </si>
  <si>
    <t>ENSG00000125255.7</t>
  </si>
  <si>
    <t>SLC13A1</t>
  </si>
  <si>
    <t>ENSG00000081800.9</t>
  </si>
  <si>
    <t>SLC13A2</t>
  </si>
  <si>
    <t>ENSG00000007216.14</t>
  </si>
  <si>
    <t>SLC13A3</t>
  </si>
  <si>
    <t>ENSG00000158296.14</t>
  </si>
  <si>
    <t>SLC15A1</t>
  </si>
  <si>
    <t>ENSG00000088386.17</t>
  </si>
  <si>
    <t>ENSG00000163406.11</t>
  </si>
  <si>
    <t>SLC16A1</t>
  </si>
  <si>
    <t>ENSG00000155380.11</t>
  </si>
  <si>
    <t>SLC19A1</t>
  </si>
  <si>
    <t>ENSG00000173638.19</t>
  </si>
  <si>
    <t>SLC22A1</t>
  </si>
  <si>
    <t>ENSG00000175003.15</t>
  </si>
  <si>
    <t>SLC22A10</t>
  </si>
  <si>
    <t>ENSG00000184999.12</t>
  </si>
  <si>
    <t>SLC22A11</t>
  </si>
  <si>
    <t>ENSG00000168065.16</t>
  </si>
  <si>
    <t>SLC22A12</t>
  </si>
  <si>
    <t>ENSG00000197891.12</t>
  </si>
  <si>
    <t>SLC22A13</t>
  </si>
  <si>
    <t>ENSG00000172940.13</t>
  </si>
  <si>
    <t>ENSG00000144671.10</t>
  </si>
  <si>
    <t>SLC22A15</t>
  </si>
  <si>
    <t>ENSG00000163393.13</t>
  </si>
  <si>
    <t>SLC22A16</t>
  </si>
  <si>
    <t>ENSG00000004809.14</t>
  </si>
  <si>
    <t>SLC22A17</t>
  </si>
  <si>
    <t>ENSG00000092096.16</t>
  </si>
  <si>
    <t>SLC22A18</t>
  </si>
  <si>
    <t>ENSG00000110628.15</t>
  </si>
  <si>
    <t>SLC22A18AS</t>
  </si>
  <si>
    <t>ENSG00000254827.6</t>
  </si>
  <si>
    <t>SLC22A2</t>
  </si>
  <si>
    <t>ENSG00000112499.13</t>
  </si>
  <si>
    <t>SLC22A3</t>
  </si>
  <si>
    <t>ENSG00000146477.6</t>
  </si>
  <si>
    <t>SLC22A4</t>
  </si>
  <si>
    <t>ENSG00000197208.6</t>
  </si>
  <si>
    <t>SLC22A5</t>
  </si>
  <si>
    <t>ENSG00000197375.12</t>
  </si>
  <si>
    <t>ENSG00000197901.11</t>
  </si>
  <si>
    <t>SLC22A7</t>
  </si>
  <si>
    <t>ENSG00000137204.14</t>
  </si>
  <si>
    <t>SLC22A8</t>
  </si>
  <si>
    <t>ENSG00000149452.16</t>
  </si>
  <si>
    <t>SLC22A9</t>
  </si>
  <si>
    <t>ENSG00000149742.10</t>
  </si>
  <si>
    <t>SLC27A1</t>
  </si>
  <si>
    <t>ENSG00000130304.17</t>
  </si>
  <si>
    <t>SLC28A1</t>
  </si>
  <si>
    <t>ENSG00000156222.12</t>
  </si>
  <si>
    <t>SLC28A2</t>
  </si>
  <si>
    <t>ENSG00000137860.12</t>
  </si>
  <si>
    <t>SLC28A3</t>
  </si>
  <si>
    <t>ENSG00000197506.8</t>
  </si>
  <si>
    <t>SLC29A1</t>
  </si>
  <si>
    <t>ENSG00000112759.18</t>
  </si>
  <si>
    <t>SLC29A2</t>
  </si>
  <si>
    <t>ENSG00000174669.12</t>
  </si>
  <si>
    <t>SLC2A4</t>
  </si>
  <si>
    <t>ENSG00000181856.15</t>
  </si>
  <si>
    <t>SLC2A5</t>
  </si>
  <si>
    <t>ENSG00000142583.18</t>
  </si>
  <si>
    <t>SLC47A1</t>
  </si>
  <si>
    <t>ENSG00000142494.13</t>
  </si>
  <si>
    <t>SLC47A2</t>
  </si>
  <si>
    <t>ENSG00000180638.17</t>
  </si>
  <si>
    <t>SLC5A6</t>
  </si>
  <si>
    <t>ENSG00000138074.15</t>
  </si>
  <si>
    <t>SLC6A3</t>
  </si>
  <si>
    <t>ENSG00000142319.18</t>
  </si>
  <si>
    <t>SLC6A4</t>
  </si>
  <si>
    <t>ENSG00000108576.10</t>
  </si>
  <si>
    <t>SLC6A6</t>
  </si>
  <si>
    <t>ENSG00000131389.17</t>
  </si>
  <si>
    <t>SLC7A5</t>
  </si>
  <si>
    <t>ENSG00000103257.9</t>
  </si>
  <si>
    <t>SLC7A7</t>
  </si>
  <si>
    <t>ENSG00000155465.18</t>
  </si>
  <si>
    <t>SLC7A8</t>
  </si>
  <si>
    <t>ENSG00000092068.20</t>
  </si>
  <si>
    <t>SLCO1A2</t>
  </si>
  <si>
    <t>ENSG00000084453.16</t>
  </si>
  <si>
    <t>ENSG00000134538.3</t>
  </si>
  <si>
    <t>SLCO1B3</t>
  </si>
  <si>
    <t>ENSG00000111700.12</t>
  </si>
  <si>
    <t>ENSG00000139155.8</t>
  </si>
  <si>
    <t>SLCO2A1</t>
  </si>
  <si>
    <t>ENSG00000174640.14</t>
  </si>
  <si>
    <t>SLCO2B1</t>
  </si>
  <si>
    <t>ENSG00000137491.15</t>
  </si>
  <si>
    <t>SLCO3A1</t>
  </si>
  <si>
    <t>ENSG00000176463.14</t>
  </si>
  <si>
    <t>SLCO4A1</t>
  </si>
  <si>
    <t>ENSG00000101187.16</t>
  </si>
  <si>
    <t>SLCO4C1</t>
  </si>
  <si>
    <t>ENSG00000173930.9</t>
  </si>
  <si>
    <t>ENSG00000137571.11</t>
  </si>
  <si>
    <t>SLCO6A1</t>
  </si>
  <si>
    <t>ENSG00000205359.10</t>
  </si>
  <si>
    <t>ENSG00000142168.14</t>
  </si>
  <si>
    <t>SOD2</t>
  </si>
  <si>
    <t>ENSG00000112096.18</t>
  </si>
  <si>
    <t>SOD3</t>
  </si>
  <si>
    <t>ENSG00000109610.6</t>
  </si>
  <si>
    <t>SULF1</t>
  </si>
  <si>
    <t>ENSG00000137573.14</t>
  </si>
  <si>
    <t>SULT1A1</t>
  </si>
  <si>
    <t>ENSG00000196502.11</t>
  </si>
  <si>
    <t>SULT1A2</t>
  </si>
  <si>
    <t>ENSG00000197165.11</t>
  </si>
  <si>
    <t>SULT1A3</t>
  </si>
  <si>
    <t>ENSG00000261052.5</t>
  </si>
  <si>
    <t>ENSG00000173597.9</t>
  </si>
  <si>
    <t>SULT1C2</t>
  </si>
  <si>
    <t>ENSG00000198203.10</t>
  </si>
  <si>
    <t>SULT1E1</t>
  </si>
  <si>
    <t>ENSG00000109193.12</t>
  </si>
  <si>
    <t>SULT2A1</t>
  </si>
  <si>
    <t>ENSG00000105398.4</t>
  </si>
  <si>
    <t>SULT2B1</t>
  </si>
  <si>
    <t>ENSG00000088002.11</t>
  </si>
  <si>
    <t>SULT4A1</t>
  </si>
  <si>
    <t>ENSG00000130540.14</t>
  </si>
  <si>
    <t>TANC1</t>
  </si>
  <si>
    <t>ENSG00000115183.15</t>
  </si>
  <si>
    <t>TAP1</t>
  </si>
  <si>
    <t>ENSG00000168394.11</t>
  </si>
  <si>
    <t>TAP2</t>
  </si>
  <si>
    <t>ENSG00000204267.15</t>
  </si>
  <si>
    <t>TBXAS1</t>
  </si>
  <si>
    <t>ENSG00000059377.17</t>
  </si>
  <si>
    <t>TCF7L2</t>
  </si>
  <si>
    <t>ENSG00000148737.17</t>
  </si>
  <si>
    <t>TCL1A</t>
  </si>
  <si>
    <t>ENSG00000100721.11</t>
  </si>
  <si>
    <t>TNF</t>
  </si>
  <si>
    <t>ENSG00000232810.4</t>
  </si>
  <si>
    <t>TP53</t>
  </si>
  <si>
    <t>ENSG00000141510.17</t>
  </si>
  <si>
    <t>TPMT</t>
  </si>
  <si>
    <t>ENSG00000137364.5</t>
  </si>
  <si>
    <t>TXNRD2</t>
  </si>
  <si>
    <t>ENSG00000184470.21</t>
  </si>
  <si>
    <t>TYMS</t>
  </si>
  <si>
    <t>ENSG00000176890.16</t>
  </si>
  <si>
    <t>ENSG00000241635.7</t>
  </si>
  <si>
    <t>UGT1A10</t>
  </si>
  <si>
    <t>ENSG00000242515.5</t>
  </si>
  <si>
    <t>UGT1A3</t>
  </si>
  <si>
    <t>ENSG00000243135.6</t>
  </si>
  <si>
    <t>UGT1A4</t>
  </si>
  <si>
    <t>ENSG00000244474.5</t>
  </si>
  <si>
    <t>UGT1A5</t>
  </si>
  <si>
    <t>ENSG00000240224.1</t>
  </si>
  <si>
    <t>UGT1A6</t>
  </si>
  <si>
    <t>ENSG00000167165.19</t>
  </si>
  <si>
    <t>UGT1A7</t>
  </si>
  <si>
    <t>ENSG00000244122.2</t>
  </si>
  <si>
    <t>UGT1A8</t>
  </si>
  <si>
    <t>ENSG00000242366.3</t>
  </si>
  <si>
    <t>UGT1A9</t>
  </si>
  <si>
    <t>ENSG00000241119.2</t>
  </si>
  <si>
    <t>UGT2A1</t>
  </si>
  <si>
    <t>ENSG00000173610.12</t>
  </si>
  <si>
    <t>UGT2B10</t>
  </si>
  <si>
    <t>ENSG00000109181.12</t>
  </si>
  <si>
    <t>UGT2B11</t>
  </si>
  <si>
    <t>ENSG00000213759.10</t>
  </si>
  <si>
    <t>UGT2B15</t>
  </si>
  <si>
    <t>ENSG00000196620.10</t>
  </si>
  <si>
    <t>UGT2B17</t>
  </si>
  <si>
    <t>ENSG00000197888.2</t>
  </si>
  <si>
    <t>UGT2B28</t>
  </si>
  <si>
    <t>ENSG00000135226.18</t>
  </si>
  <si>
    <t>UGT2B4</t>
  </si>
  <si>
    <t>ENSG00000156096.14</t>
  </si>
  <si>
    <t>UGT2B7</t>
  </si>
  <si>
    <t>ENSG00000171234.14</t>
  </si>
  <si>
    <t>UGT8</t>
  </si>
  <si>
    <t>ENSG00000174607.11</t>
  </si>
  <si>
    <t>UMPS</t>
  </si>
  <si>
    <t>ENSG00000114491.14</t>
  </si>
  <si>
    <t>VDR</t>
  </si>
  <si>
    <t>ENSG00000111424.11</t>
  </si>
  <si>
    <t>ENSG00000167397.15</t>
  </si>
  <si>
    <t>XDH</t>
  </si>
  <si>
    <t>ENSG00000158125.10</t>
  </si>
  <si>
    <t>ENSG00000154767.14</t>
  </si>
  <si>
    <t>XRCC1</t>
  </si>
  <si>
    <t>ENSG00000073050.11</t>
  </si>
  <si>
    <t>YEATS4</t>
  </si>
  <si>
    <t>ENSG00000127337.7</t>
  </si>
  <si>
    <t>Gen name</t>
  </si>
  <si>
    <t>Genetic variant</t>
  </si>
  <si>
    <t>Level of Evidence PharmaGKB</t>
  </si>
  <si>
    <t>Gene name</t>
  </si>
  <si>
    <t>Alleles</t>
  </si>
  <si>
    <t>Fisher p-value</t>
  </si>
  <si>
    <t>Total Alleles in CSVS</t>
  </si>
  <si>
    <t>Total Alleles in Gnomad NFE</t>
  </si>
  <si>
    <t>Minor Allele number in CSVS</t>
  </si>
  <si>
    <t>Minor Allele number in Gnomad NFE</t>
  </si>
  <si>
    <t xml:space="preserve">MAF (Minor Allele Frequency) </t>
  </si>
  <si>
    <t>Gnomad NFE (Non Finnish European)</t>
  </si>
  <si>
    <t xml:space="preserve">CSVS (Spanish Population) </t>
  </si>
  <si>
    <t>Gnomad_MAF_worldwide</t>
  </si>
  <si>
    <t>Minor Allele numberin CSVS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</si>
</sst>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\ %"/>
    <numFmt numFmtId="166" formatCode="0.000%"/>
    <numFmt numFmtId="167" formatCode="0.0000%"/>
  </numFmts>
  <fonts count="3" x14ac:knownFonts="1"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164" fontId="0" fillId="0" borderId="0" xfId="0" applyNumberFormat="1" applyFont="1"/>
    <xf numFmtId="10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Border="1"/>
    <xf numFmtId="10" fontId="0" fillId="0" borderId="0" xfId="0" applyNumberFormat="1" applyBorder="1"/>
    <xf numFmtId="0" fontId="0" fillId="0" borderId="1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5" xfId="0" applyFont="1" applyBorder="1"/>
    <xf numFmtId="0" fontId="0" fillId="0" borderId="0" xfId="0" applyFont="1" applyBorder="1"/>
    <xf numFmtId="11" fontId="0" fillId="0" borderId="0" xfId="0" applyNumberFormat="1" applyFont="1" applyBorder="1"/>
    <xf numFmtId="165" fontId="0" fillId="0" borderId="0" xfId="0" applyNumberFormat="1" applyFont="1" applyBorder="1" applyAlignment="1">
      <alignment vertical="center"/>
    </xf>
    <xf numFmtId="165" fontId="0" fillId="0" borderId="0" xfId="0" applyNumberFormat="1" applyFont="1" applyBorder="1"/>
    <xf numFmtId="0" fontId="0" fillId="0" borderId="7" xfId="0" applyFont="1" applyBorder="1"/>
    <xf numFmtId="0" fontId="0" fillId="0" borderId="8" xfId="0" applyFont="1" applyBorder="1"/>
    <xf numFmtId="11" fontId="0" fillId="0" borderId="8" xfId="0" applyNumberFormat="1" applyFont="1" applyBorder="1"/>
    <xf numFmtId="165" fontId="0" fillId="0" borderId="8" xfId="0" applyNumberFormat="1" applyFont="1" applyBorder="1" applyAlignment="1">
      <alignment vertical="center"/>
    </xf>
    <xf numFmtId="165" fontId="0" fillId="0" borderId="8" xfId="0" applyNumberFormat="1" applyFont="1" applyBorder="1"/>
    <xf numFmtId="0" fontId="1" fillId="2" borderId="4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6" fontId="0" fillId="0" borderId="6" xfId="0" applyNumberFormat="1" applyBorder="1"/>
    <xf numFmtId="167" fontId="0" fillId="0" borderId="6" xfId="0" applyNumberFormat="1" applyBorder="1"/>
    <xf numFmtId="166" fontId="2" fillId="0" borderId="6" xfId="0" applyNumberFormat="1" applyFont="1" applyBorder="1" applyAlignment="1">
      <alignment wrapText="1"/>
    </xf>
    <xf numFmtId="10" fontId="0" fillId="0" borderId="8" xfId="0" applyNumberFormat="1" applyBorder="1"/>
    <xf numFmtId="166" fontId="0" fillId="0" borderId="9" xfId="0" applyNumberFormat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Fill="1" applyBorder="1"/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I1" sqref="H1:I1"/>
    </sheetView>
  </sheetViews>
  <sheetFormatPr baseColWidth="10" defaultColWidth="17.42578125" defaultRowHeight="12.75" x14ac:dyDescent="0.2"/>
  <cols>
    <col min="1" max="1" width="40.28515625" style="1" customWidth="1"/>
    <col min="2" max="5" width="10.7109375" style="1" customWidth="1"/>
    <col min="6" max="6" width="24.28515625" style="1" customWidth="1"/>
    <col min="7" max="7" width="21.28515625" style="1" customWidth="1"/>
    <col min="8" max="8" width="20.85546875" style="1" customWidth="1"/>
    <col min="9" max="9" width="22.28515625" style="1" customWidth="1"/>
    <col min="10" max="10" width="16.85546875" style="1" customWidth="1"/>
    <col min="11" max="12" width="10.7109375" style="1" customWidth="1"/>
    <col min="13" max="13" width="19.42578125" style="36" customWidth="1"/>
    <col min="14" max="16384" width="17.42578125" style="1"/>
  </cols>
  <sheetData>
    <row r="1" spans="1:13" x14ac:dyDescent="0.2">
      <c r="A1" s="31" t="s">
        <v>988</v>
      </c>
      <c r="B1" s="32" t="s">
        <v>986</v>
      </c>
      <c r="C1" s="32" t="s">
        <v>989</v>
      </c>
      <c r="D1" s="32" t="s">
        <v>98</v>
      </c>
      <c r="E1" s="32" t="s">
        <v>987</v>
      </c>
      <c r="F1" s="32" t="s">
        <v>991</v>
      </c>
      <c r="G1" s="32" t="s">
        <v>993</v>
      </c>
      <c r="H1" s="32" t="s">
        <v>992</v>
      </c>
      <c r="I1" s="32" t="s">
        <v>994</v>
      </c>
      <c r="J1" s="32" t="s">
        <v>990</v>
      </c>
      <c r="K1" s="32" t="s">
        <v>0</v>
      </c>
      <c r="L1" s="32" t="s">
        <v>1</v>
      </c>
      <c r="M1" s="33" t="s">
        <v>2</v>
      </c>
    </row>
    <row r="2" spans="1:13" x14ac:dyDescent="0.2">
      <c r="A2" s="10" t="s">
        <v>3</v>
      </c>
      <c r="B2" s="11" t="s">
        <v>4</v>
      </c>
      <c r="C2" s="11" t="s">
        <v>5</v>
      </c>
      <c r="D2" s="11" t="s">
        <v>6</v>
      </c>
      <c r="E2" s="11" t="s">
        <v>7</v>
      </c>
      <c r="F2" s="11">
        <v>3882</v>
      </c>
      <c r="G2" s="11">
        <v>27</v>
      </c>
      <c r="H2" s="11">
        <v>64536</v>
      </c>
      <c r="I2" s="11">
        <v>388</v>
      </c>
      <c r="J2" s="12">
        <v>0.45557712607248702</v>
      </c>
      <c r="K2" s="13">
        <v>6.9551777434312201E-3</v>
      </c>
      <c r="L2" s="14">
        <f t="shared" ref="L2:L41" si="0">I2/H2</f>
        <v>6.0121482583364323E-3</v>
      </c>
      <c r="M2" s="34">
        <v>981203618</v>
      </c>
    </row>
    <row r="3" spans="1:13" x14ac:dyDescent="0.2">
      <c r="A3" s="10" t="s">
        <v>3</v>
      </c>
      <c r="B3" s="11" t="s">
        <v>8</v>
      </c>
      <c r="C3" s="11" t="s">
        <v>9</v>
      </c>
      <c r="D3" s="11" t="s">
        <v>10</v>
      </c>
      <c r="E3" s="11" t="s">
        <v>7</v>
      </c>
      <c r="F3" s="11">
        <v>3884</v>
      </c>
      <c r="G3" s="11">
        <v>7</v>
      </c>
      <c r="H3" s="11">
        <v>64572</v>
      </c>
      <c r="I3" s="11">
        <v>327</v>
      </c>
      <c r="J3" s="12">
        <v>2.70770864359493E-3</v>
      </c>
      <c r="K3" s="13">
        <v>1.80226570545829E-3</v>
      </c>
      <c r="L3" s="14">
        <f t="shared" si="0"/>
        <v>5.0641144768630367E-3</v>
      </c>
      <c r="M3" s="34">
        <v>827843617</v>
      </c>
    </row>
    <row r="4" spans="1:13" x14ac:dyDescent="0.2">
      <c r="A4" s="10" t="s">
        <v>3</v>
      </c>
      <c r="B4" s="11" t="s">
        <v>11</v>
      </c>
      <c r="C4" s="11" t="s">
        <v>12</v>
      </c>
      <c r="D4" s="11" t="s">
        <v>13</v>
      </c>
      <c r="E4" s="11" t="s">
        <v>7</v>
      </c>
      <c r="F4" s="11">
        <v>648</v>
      </c>
      <c r="G4" s="11">
        <v>16</v>
      </c>
      <c r="H4" s="11">
        <v>64540</v>
      </c>
      <c r="I4" s="11">
        <v>1378</v>
      </c>
      <c r="J4" s="12">
        <v>0.58376706476536699</v>
      </c>
      <c r="K4" s="13">
        <v>2.4691358024691398E-2</v>
      </c>
      <c r="L4" s="14">
        <f t="shared" si="0"/>
        <v>2.1351100092965602E-2</v>
      </c>
      <c r="M4" s="34">
        <v>1184986174</v>
      </c>
    </row>
    <row r="5" spans="1:13" x14ac:dyDescent="0.2">
      <c r="A5" s="10" t="s">
        <v>14</v>
      </c>
      <c r="B5" s="11" t="s">
        <v>15</v>
      </c>
      <c r="C5" s="11" t="s">
        <v>16</v>
      </c>
      <c r="D5" s="11" t="s">
        <v>6</v>
      </c>
      <c r="E5" s="11" t="s">
        <v>17</v>
      </c>
      <c r="F5" s="11">
        <v>3688</v>
      </c>
      <c r="G5" s="11">
        <v>1829</v>
      </c>
      <c r="H5" s="11">
        <v>64464</v>
      </c>
      <c r="I5" s="11">
        <v>26115</v>
      </c>
      <c r="J5" s="12">
        <v>1.1751820992035701E-11</v>
      </c>
      <c r="K5" s="13">
        <v>0.49593275488069399</v>
      </c>
      <c r="L5" s="14">
        <f t="shared" si="0"/>
        <v>0.40510982874162321</v>
      </c>
      <c r="M5" s="34">
        <v>655386612</v>
      </c>
    </row>
    <row r="6" spans="1:13" x14ac:dyDescent="0.2">
      <c r="A6" s="10" t="s">
        <v>18</v>
      </c>
      <c r="B6" s="11" t="s">
        <v>19</v>
      </c>
      <c r="C6" s="11" t="s">
        <v>9</v>
      </c>
      <c r="D6" s="11" t="s">
        <v>13</v>
      </c>
      <c r="E6" s="11" t="s">
        <v>7</v>
      </c>
      <c r="F6" s="11">
        <v>648</v>
      </c>
      <c r="G6" s="11">
        <v>219</v>
      </c>
      <c r="H6" s="11">
        <v>64508</v>
      </c>
      <c r="I6" s="11">
        <v>20684</v>
      </c>
      <c r="J6" s="12">
        <v>0.498818596701955</v>
      </c>
      <c r="K6" s="13">
        <v>0.33796296296296302</v>
      </c>
      <c r="L6" s="14">
        <f t="shared" si="0"/>
        <v>0.32064240094251878</v>
      </c>
      <c r="M6" s="34">
        <v>1183863836</v>
      </c>
    </row>
    <row r="7" spans="1:13" x14ac:dyDescent="0.2">
      <c r="A7" s="10" t="s">
        <v>20</v>
      </c>
      <c r="B7" s="11" t="s">
        <v>21</v>
      </c>
      <c r="C7" s="11" t="s">
        <v>9</v>
      </c>
      <c r="D7" s="11" t="s">
        <v>22</v>
      </c>
      <c r="E7" s="11" t="s">
        <v>7</v>
      </c>
      <c r="F7" s="11">
        <v>648</v>
      </c>
      <c r="G7" s="11">
        <v>38</v>
      </c>
      <c r="H7" s="11">
        <v>15422</v>
      </c>
      <c r="I7" s="11">
        <v>1095</v>
      </c>
      <c r="J7" s="12">
        <v>0.306494278464021</v>
      </c>
      <c r="K7" s="13">
        <v>5.8641975308642E-2</v>
      </c>
      <c r="L7" s="14">
        <f t="shared" si="0"/>
        <v>7.1002464012449751E-2</v>
      </c>
      <c r="M7" s="34">
        <v>981203719</v>
      </c>
    </row>
    <row r="8" spans="1:13" x14ac:dyDescent="0.2">
      <c r="A8" s="10" t="s">
        <v>23</v>
      </c>
      <c r="B8" s="11" t="s">
        <v>24</v>
      </c>
      <c r="C8" s="11" t="s">
        <v>9</v>
      </c>
      <c r="D8" s="11" t="s">
        <v>6</v>
      </c>
      <c r="E8" s="11" t="s">
        <v>7</v>
      </c>
      <c r="F8" s="11">
        <v>3884</v>
      </c>
      <c r="G8" s="11">
        <v>3</v>
      </c>
      <c r="H8" s="11">
        <v>64560</v>
      </c>
      <c r="I8" s="11">
        <v>12</v>
      </c>
      <c r="J8" s="12">
        <v>4.9831516630091902E-2</v>
      </c>
      <c r="K8" s="13">
        <v>7.7239958805355301E-4</v>
      </c>
      <c r="L8" s="14">
        <f t="shared" si="0"/>
        <v>1.8587360594795539E-4</v>
      </c>
      <c r="M8" s="34">
        <v>1449191385</v>
      </c>
    </row>
    <row r="9" spans="1:13" x14ac:dyDescent="0.2">
      <c r="A9" s="10" t="s">
        <v>23</v>
      </c>
      <c r="B9" s="11" t="s">
        <v>25</v>
      </c>
      <c r="C9" s="11" t="s">
        <v>26</v>
      </c>
      <c r="D9" s="11" t="s">
        <v>6</v>
      </c>
      <c r="E9" s="11" t="s">
        <v>7</v>
      </c>
      <c r="F9" s="11">
        <v>3884</v>
      </c>
      <c r="G9" s="11">
        <v>3</v>
      </c>
      <c r="H9" s="11">
        <v>64568</v>
      </c>
      <c r="I9" s="11">
        <v>14</v>
      </c>
      <c r="J9" s="12">
        <v>6.8482723751594296E-2</v>
      </c>
      <c r="K9" s="13">
        <v>7.7239958805355301E-4</v>
      </c>
      <c r="L9" s="14">
        <f t="shared" si="0"/>
        <v>2.1682567215958369E-4</v>
      </c>
      <c r="M9" s="34">
        <v>1449191430</v>
      </c>
    </row>
    <row r="10" spans="1:13" x14ac:dyDescent="0.2">
      <c r="A10" s="10" t="s">
        <v>23</v>
      </c>
      <c r="B10" s="11" t="s">
        <v>27</v>
      </c>
      <c r="C10" s="11" t="s">
        <v>28</v>
      </c>
      <c r="D10" s="11" t="s">
        <v>6</v>
      </c>
      <c r="E10" s="11" t="s">
        <v>7</v>
      </c>
      <c r="F10" s="11">
        <v>3884</v>
      </c>
      <c r="G10" s="11">
        <v>3</v>
      </c>
      <c r="H10" s="11">
        <v>64566</v>
      </c>
      <c r="I10" s="11">
        <v>176</v>
      </c>
      <c r="J10" s="12">
        <v>1.44044128950944E-2</v>
      </c>
      <c r="K10" s="13">
        <v>7.7239958805355301E-4</v>
      </c>
      <c r="L10" s="14">
        <f t="shared" si="0"/>
        <v>2.7258928848000494E-3</v>
      </c>
      <c r="M10" s="34">
        <v>1447964187</v>
      </c>
    </row>
    <row r="11" spans="1:13" x14ac:dyDescent="0.2">
      <c r="A11" s="10" t="s">
        <v>23</v>
      </c>
      <c r="B11" s="11" t="s">
        <v>29</v>
      </c>
      <c r="C11" s="11" t="s">
        <v>12</v>
      </c>
      <c r="D11" s="11" t="s">
        <v>6</v>
      </c>
      <c r="E11" s="11" t="s">
        <v>7</v>
      </c>
      <c r="F11" s="11">
        <v>3884</v>
      </c>
      <c r="G11" s="11">
        <v>3</v>
      </c>
      <c r="H11" s="11">
        <v>64536</v>
      </c>
      <c r="I11" s="11">
        <v>33</v>
      </c>
      <c r="J11" s="12">
        <v>0.45738610655727502</v>
      </c>
      <c r="K11" s="13">
        <v>7.7239958805355301E-4</v>
      </c>
      <c r="L11" s="14">
        <f t="shared" si="0"/>
        <v>5.1134250650799551E-4</v>
      </c>
      <c r="M11" s="34">
        <v>1449191758</v>
      </c>
    </row>
    <row r="12" spans="1:13" x14ac:dyDescent="0.2">
      <c r="A12" s="10" t="s">
        <v>23</v>
      </c>
      <c r="B12" s="11" t="s">
        <v>30</v>
      </c>
      <c r="C12" s="11" t="s">
        <v>26</v>
      </c>
      <c r="D12" s="11" t="s">
        <v>6</v>
      </c>
      <c r="E12" s="11" t="s">
        <v>7</v>
      </c>
      <c r="F12" s="11">
        <v>3884</v>
      </c>
      <c r="G12" s="11">
        <v>3</v>
      </c>
      <c r="H12" s="11">
        <v>64552</v>
      </c>
      <c r="I12" s="11">
        <v>30</v>
      </c>
      <c r="J12" s="12">
        <v>0.43327228448400101</v>
      </c>
      <c r="K12" s="13">
        <v>7.7239958805355301E-4</v>
      </c>
      <c r="L12" s="14">
        <f t="shared" si="0"/>
        <v>4.6474160366836038E-4</v>
      </c>
      <c r="M12" s="34">
        <v>1449191708</v>
      </c>
    </row>
    <row r="13" spans="1:13" x14ac:dyDescent="0.2">
      <c r="A13" s="10" t="s">
        <v>31</v>
      </c>
      <c r="B13" s="11" t="s">
        <v>32</v>
      </c>
      <c r="C13" s="11" t="s">
        <v>9</v>
      </c>
      <c r="D13" s="11" t="s">
        <v>13</v>
      </c>
      <c r="E13" s="11" t="s">
        <v>7</v>
      </c>
      <c r="F13" s="11">
        <v>648</v>
      </c>
      <c r="G13" s="11">
        <v>134</v>
      </c>
      <c r="H13" s="11">
        <v>15344</v>
      </c>
      <c r="I13" s="11">
        <v>3551</v>
      </c>
      <c r="J13" s="12">
        <v>0.26161171382082099</v>
      </c>
      <c r="K13" s="13">
        <v>0.20679012345678999</v>
      </c>
      <c r="L13" s="14">
        <f t="shared" si="0"/>
        <v>0.23142596454640249</v>
      </c>
      <c r="M13" s="34">
        <v>655386913</v>
      </c>
    </row>
    <row r="14" spans="1:13" ht="25.5" x14ac:dyDescent="0.2">
      <c r="A14" s="10" t="s">
        <v>31</v>
      </c>
      <c r="B14" s="11" t="s">
        <v>33</v>
      </c>
      <c r="C14" s="11" t="s">
        <v>34</v>
      </c>
      <c r="D14" s="11" t="s">
        <v>35</v>
      </c>
      <c r="E14" s="11" t="s">
        <v>7</v>
      </c>
      <c r="F14" s="11">
        <v>3798</v>
      </c>
      <c r="G14" s="11">
        <v>26</v>
      </c>
      <c r="H14" s="11">
        <v>64568</v>
      </c>
      <c r="I14" s="11">
        <v>165</v>
      </c>
      <c r="J14" s="12">
        <v>2.49924384438995E-5</v>
      </c>
      <c r="K14" s="13">
        <v>6.8457082675092203E-3</v>
      </c>
      <c r="L14" s="14">
        <f t="shared" si="0"/>
        <v>2.555445421880808E-3</v>
      </c>
      <c r="M14" s="34" t="s">
        <v>36</v>
      </c>
    </row>
    <row r="15" spans="1:13" ht="25.5" x14ac:dyDescent="0.2">
      <c r="A15" s="10" t="s">
        <v>31</v>
      </c>
      <c r="B15" s="11" t="s">
        <v>37</v>
      </c>
      <c r="C15" s="11" t="s">
        <v>28</v>
      </c>
      <c r="D15" s="11" t="s">
        <v>38</v>
      </c>
      <c r="E15" s="11" t="s">
        <v>7</v>
      </c>
      <c r="F15" s="11">
        <v>3778</v>
      </c>
      <c r="G15" s="11">
        <v>525</v>
      </c>
      <c r="H15" s="11">
        <v>64438</v>
      </c>
      <c r="I15" s="11">
        <v>9500</v>
      </c>
      <c r="J15" s="12">
        <v>0.22250931376819</v>
      </c>
      <c r="K15" s="13">
        <v>0.13896241397564801</v>
      </c>
      <c r="L15" s="14">
        <f t="shared" si="0"/>
        <v>0.14742853595704397</v>
      </c>
      <c r="M15" s="34" t="s">
        <v>39</v>
      </c>
    </row>
    <row r="16" spans="1:13" ht="63.75" x14ac:dyDescent="0.2">
      <c r="A16" s="10" t="s">
        <v>40</v>
      </c>
      <c r="B16" s="11" t="s">
        <v>41</v>
      </c>
      <c r="C16" s="11" t="s">
        <v>9</v>
      </c>
      <c r="D16" s="11" t="s">
        <v>6</v>
      </c>
      <c r="E16" s="11" t="s">
        <v>7</v>
      </c>
      <c r="F16" s="11">
        <v>2046</v>
      </c>
      <c r="G16" s="11">
        <v>270</v>
      </c>
      <c r="H16" s="11">
        <v>64548</v>
      </c>
      <c r="I16" s="11">
        <v>8192</v>
      </c>
      <c r="J16" s="12">
        <v>0.54808616326611503</v>
      </c>
      <c r="K16" s="13">
        <v>0.13196480938416399</v>
      </c>
      <c r="L16" s="14">
        <f t="shared" si="0"/>
        <v>0.12691330482741525</v>
      </c>
      <c r="M16" s="34" t="s">
        <v>42</v>
      </c>
    </row>
    <row r="17" spans="1:13" x14ac:dyDescent="0.2">
      <c r="A17" s="10" t="s">
        <v>40</v>
      </c>
      <c r="B17" s="11" t="s">
        <v>43</v>
      </c>
      <c r="C17" s="11" t="s">
        <v>44</v>
      </c>
      <c r="D17" s="11" t="s">
        <v>6</v>
      </c>
      <c r="E17" s="11" t="s">
        <v>7</v>
      </c>
      <c r="F17" s="11">
        <v>3738</v>
      </c>
      <c r="G17" s="11">
        <v>276</v>
      </c>
      <c r="H17" s="11">
        <v>64554</v>
      </c>
      <c r="I17" s="11">
        <v>4249</v>
      </c>
      <c r="J17" s="12">
        <v>7.4698717527525896E-2</v>
      </c>
      <c r="K17" s="13">
        <v>7.3836276083467101E-2</v>
      </c>
      <c r="L17" s="14">
        <f t="shared" si="0"/>
        <v>6.5820863153328996E-2</v>
      </c>
      <c r="M17" s="34">
        <v>655384720</v>
      </c>
    </row>
    <row r="18" spans="1:13" ht="25.5" x14ac:dyDescent="0.2">
      <c r="A18" s="10" t="s">
        <v>45</v>
      </c>
      <c r="B18" s="11" t="s">
        <v>46</v>
      </c>
      <c r="C18" s="11" t="s">
        <v>9</v>
      </c>
      <c r="D18" s="11" t="s">
        <v>6</v>
      </c>
      <c r="E18" s="11" t="s">
        <v>7</v>
      </c>
      <c r="F18" s="11">
        <v>3772</v>
      </c>
      <c r="G18" s="11">
        <v>18</v>
      </c>
      <c r="H18" s="11">
        <v>64546</v>
      </c>
      <c r="I18" s="11">
        <v>180</v>
      </c>
      <c r="J18" s="12">
        <v>4.05549413918821E-2</v>
      </c>
      <c r="K18" s="13">
        <v>4.7720042417815503E-3</v>
      </c>
      <c r="L18" s="14">
        <f t="shared" si="0"/>
        <v>2.7887088278127229E-3</v>
      </c>
      <c r="M18" s="34" t="s">
        <v>47</v>
      </c>
    </row>
    <row r="19" spans="1:13" x14ac:dyDescent="0.2">
      <c r="A19" s="10" t="s">
        <v>48</v>
      </c>
      <c r="B19" s="11" t="s">
        <v>49</v>
      </c>
      <c r="C19" s="11" t="s">
        <v>50</v>
      </c>
      <c r="D19" s="11" t="s">
        <v>6</v>
      </c>
      <c r="E19" s="11" t="s">
        <v>7</v>
      </c>
      <c r="F19" s="11">
        <v>3876</v>
      </c>
      <c r="G19" s="11">
        <v>577</v>
      </c>
      <c r="H19" s="11">
        <v>64532</v>
      </c>
      <c r="I19" s="11">
        <v>10261</v>
      </c>
      <c r="J19" s="12">
        <v>0.15727787286633699</v>
      </c>
      <c r="K19" s="13">
        <v>0.14886480908152699</v>
      </c>
      <c r="L19" s="14">
        <f t="shared" si="0"/>
        <v>0.15900638442943035</v>
      </c>
      <c r="M19" s="34">
        <v>655384011</v>
      </c>
    </row>
    <row r="20" spans="1:13" ht="76.5" x14ac:dyDescent="0.2">
      <c r="A20" s="10" t="s">
        <v>51</v>
      </c>
      <c r="B20" s="11" t="s">
        <v>52</v>
      </c>
      <c r="C20" s="11" t="s">
        <v>9</v>
      </c>
      <c r="D20" s="11" t="s">
        <v>13</v>
      </c>
      <c r="E20" s="11" t="s">
        <v>7</v>
      </c>
      <c r="F20" s="11">
        <v>648</v>
      </c>
      <c r="G20" s="11">
        <v>193</v>
      </c>
      <c r="H20" s="11">
        <v>64498</v>
      </c>
      <c r="I20" s="11">
        <v>20317</v>
      </c>
      <c r="J20" s="12">
        <v>0.51605639450442897</v>
      </c>
      <c r="K20" s="13">
        <v>0.297839506172839</v>
      </c>
      <c r="L20" s="14">
        <f t="shared" si="0"/>
        <v>0.31500201556637414</v>
      </c>
      <c r="M20" s="34" t="s">
        <v>53</v>
      </c>
    </row>
    <row r="21" spans="1:13" ht="51" x14ac:dyDescent="0.2">
      <c r="A21" s="10" t="s">
        <v>54</v>
      </c>
      <c r="B21" s="11" t="s">
        <v>55</v>
      </c>
      <c r="C21" s="11" t="s">
        <v>16</v>
      </c>
      <c r="D21" s="11" t="s">
        <v>6</v>
      </c>
      <c r="E21" s="11" t="s">
        <v>17</v>
      </c>
      <c r="F21" s="11">
        <v>3694</v>
      </c>
      <c r="G21" s="11">
        <v>908</v>
      </c>
      <c r="H21" s="11">
        <v>64506</v>
      </c>
      <c r="I21" s="11">
        <v>15278</v>
      </c>
      <c r="J21" s="12">
        <v>0.33572092776055201</v>
      </c>
      <c r="K21" s="13">
        <v>0.245804006497022</v>
      </c>
      <c r="L21" s="14">
        <f t="shared" si="0"/>
        <v>0.2368461848510216</v>
      </c>
      <c r="M21" s="34" t="s">
        <v>56</v>
      </c>
    </row>
    <row r="22" spans="1:13" x14ac:dyDescent="0.2">
      <c r="A22" s="10" t="s">
        <v>57</v>
      </c>
      <c r="B22" s="11" t="s">
        <v>58</v>
      </c>
      <c r="C22" s="11" t="s">
        <v>9</v>
      </c>
      <c r="D22" s="11" t="s">
        <v>22</v>
      </c>
      <c r="E22" s="11" t="s">
        <v>7</v>
      </c>
      <c r="F22" s="11">
        <v>1560</v>
      </c>
      <c r="G22" s="11">
        <v>179</v>
      </c>
      <c r="H22" s="11">
        <v>63742</v>
      </c>
      <c r="I22" s="11">
        <v>12707</v>
      </c>
      <c r="J22" s="12">
        <v>1.20764884034558E-13</v>
      </c>
      <c r="K22" s="13">
        <v>0.11474358974359</v>
      </c>
      <c r="L22" s="14">
        <f t="shared" si="0"/>
        <v>0.19935050673025634</v>
      </c>
      <c r="M22" s="34">
        <v>1183617220</v>
      </c>
    </row>
    <row r="23" spans="1:13" ht="63.75" x14ac:dyDescent="0.2">
      <c r="A23" s="10" t="s">
        <v>59</v>
      </c>
      <c r="B23" s="11" t="s">
        <v>60</v>
      </c>
      <c r="C23" s="11" t="s">
        <v>9</v>
      </c>
      <c r="D23" s="11" t="s">
        <v>6</v>
      </c>
      <c r="E23" s="11" t="s">
        <v>7</v>
      </c>
      <c r="F23" s="11">
        <v>3786</v>
      </c>
      <c r="G23" s="11">
        <v>1359</v>
      </c>
      <c r="H23" s="11">
        <v>64516</v>
      </c>
      <c r="I23" s="11">
        <v>18449</v>
      </c>
      <c r="J23" s="12">
        <v>8.0391581327328495E-12</v>
      </c>
      <c r="K23" s="13">
        <v>0.35895404120443702</v>
      </c>
      <c r="L23" s="14">
        <f t="shared" si="0"/>
        <v>0.28596007192014383</v>
      </c>
      <c r="M23" s="34" t="s">
        <v>61</v>
      </c>
    </row>
    <row r="24" spans="1:13" x14ac:dyDescent="0.2">
      <c r="A24" s="10" t="s">
        <v>62</v>
      </c>
      <c r="B24" s="11" t="s">
        <v>63</v>
      </c>
      <c r="C24" s="11" t="s">
        <v>9</v>
      </c>
      <c r="D24" s="11" t="s">
        <v>6</v>
      </c>
      <c r="E24" s="11" t="s">
        <v>7</v>
      </c>
      <c r="F24" s="11">
        <v>3884</v>
      </c>
      <c r="G24" s="11">
        <v>3</v>
      </c>
      <c r="H24" s="11">
        <v>64568</v>
      </c>
      <c r="I24" s="11">
        <v>14</v>
      </c>
      <c r="J24" s="12">
        <v>6.8482723751594296E-2</v>
      </c>
      <c r="K24" s="13">
        <v>7.7239958805355301E-4</v>
      </c>
      <c r="L24" s="14">
        <f t="shared" si="0"/>
        <v>2.1682567215958369E-4</v>
      </c>
      <c r="M24" s="34">
        <v>1183705698</v>
      </c>
    </row>
    <row r="25" spans="1:13" ht="38.25" x14ac:dyDescent="0.2">
      <c r="A25" s="10" t="s">
        <v>64</v>
      </c>
      <c r="B25" s="11" t="s">
        <v>65</v>
      </c>
      <c r="C25" s="11" t="s">
        <v>9</v>
      </c>
      <c r="D25" s="11" t="s">
        <v>66</v>
      </c>
      <c r="E25" s="11" t="s">
        <v>17</v>
      </c>
      <c r="F25" s="11">
        <v>694</v>
      </c>
      <c r="G25" s="11">
        <v>233</v>
      </c>
      <c r="H25" s="11">
        <v>64482</v>
      </c>
      <c r="I25" s="11">
        <v>24751</v>
      </c>
      <c r="J25" s="12">
        <v>8.2933089774605895E-2</v>
      </c>
      <c r="K25" s="13">
        <v>0.335734870317003</v>
      </c>
      <c r="L25" s="14">
        <f t="shared" si="0"/>
        <v>0.38384355323966379</v>
      </c>
      <c r="M25" s="34" t="s">
        <v>67</v>
      </c>
    </row>
    <row r="26" spans="1:13" ht="38.25" x14ac:dyDescent="0.2">
      <c r="A26" s="10" t="s">
        <v>64</v>
      </c>
      <c r="B26" s="11" t="s">
        <v>68</v>
      </c>
      <c r="C26" s="11" t="s">
        <v>28</v>
      </c>
      <c r="D26" s="11" t="s">
        <v>69</v>
      </c>
      <c r="E26" s="11" t="s">
        <v>17</v>
      </c>
      <c r="F26" s="11">
        <v>710</v>
      </c>
      <c r="G26" s="11">
        <v>271</v>
      </c>
      <c r="H26" s="11">
        <v>64402</v>
      </c>
      <c r="I26" s="11">
        <v>24240</v>
      </c>
      <c r="J26" s="12">
        <v>0.85711129450559598</v>
      </c>
      <c r="K26" s="13">
        <v>0.38169014084507003</v>
      </c>
      <c r="L26" s="14">
        <f t="shared" si="0"/>
        <v>0.37638582652712649</v>
      </c>
      <c r="M26" s="34" t="s">
        <v>70</v>
      </c>
    </row>
    <row r="27" spans="1:13" ht="38.25" x14ac:dyDescent="0.2">
      <c r="A27" s="10" t="s">
        <v>31</v>
      </c>
      <c r="B27" s="11" t="s">
        <v>71</v>
      </c>
      <c r="C27" s="11" t="s">
        <v>9</v>
      </c>
      <c r="D27" s="11" t="s">
        <v>13</v>
      </c>
      <c r="E27" s="11" t="s">
        <v>7</v>
      </c>
      <c r="F27" s="11">
        <v>648</v>
      </c>
      <c r="G27" s="11">
        <v>134</v>
      </c>
      <c r="H27" s="11">
        <v>15366</v>
      </c>
      <c r="I27" s="11">
        <v>3550</v>
      </c>
      <c r="J27" s="12">
        <v>0.26163532820464003</v>
      </c>
      <c r="K27" s="13">
        <v>0.20679012345678999</v>
      </c>
      <c r="L27" s="14">
        <f t="shared" si="0"/>
        <v>0.23102954575035795</v>
      </c>
      <c r="M27" s="34" t="s">
        <v>72</v>
      </c>
    </row>
    <row r="28" spans="1:13" ht="25.5" x14ac:dyDescent="0.2">
      <c r="A28" s="10" t="s">
        <v>31</v>
      </c>
      <c r="B28" s="11" t="s">
        <v>73</v>
      </c>
      <c r="C28" s="11" t="s">
        <v>34</v>
      </c>
      <c r="D28" s="11" t="s">
        <v>13</v>
      </c>
      <c r="E28" s="11" t="s">
        <v>7</v>
      </c>
      <c r="F28" s="11">
        <v>1506</v>
      </c>
      <c r="G28" s="11">
        <v>239</v>
      </c>
      <c r="H28" s="11">
        <v>64496</v>
      </c>
      <c r="I28" s="11">
        <v>9497</v>
      </c>
      <c r="J28" s="12">
        <v>0.29394843612613097</v>
      </c>
      <c r="K28" s="13">
        <v>0.15869853917662699</v>
      </c>
      <c r="L28" s="14">
        <f t="shared" si="0"/>
        <v>0.14724944182584968</v>
      </c>
      <c r="M28" s="34" t="s">
        <v>74</v>
      </c>
    </row>
    <row r="29" spans="1:13" x14ac:dyDescent="0.2">
      <c r="A29" s="10" t="s">
        <v>31</v>
      </c>
      <c r="B29" s="11" t="s">
        <v>75</v>
      </c>
      <c r="C29" s="11" t="s">
        <v>50</v>
      </c>
      <c r="D29" s="11" t="s">
        <v>6</v>
      </c>
      <c r="E29" s="11" t="s">
        <v>7</v>
      </c>
      <c r="F29" s="11">
        <v>3862</v>
      </c>
      <c r="G29" s="11">
        <v>3</v>
      </c>
      <c r="H29" s="11">
        <v>64566</v>
      </c>
      <c r="I29" s="11">
        <v>179</v>
      </c>
      <c r="J29" s="12">
        <v>1.4558849207365099E-2</v>
      </c>
      <c r="K29" s="13">
        <v>7.7679958570688805E-4</v>
      </c>
      <c r="L29" s="14">
        <f t="shared" si="0"/>
        <v>2.7723569680636866E-3</v>
      </c>
      <c r="M29" s="34">
        <v>1043858794</v>
      </c>
    </row>
    <row r="30" spans="1:13" x14ac:dyDescent="0.2">
      <c r="A30" s="10" t="s">
        <v>31</v>
      </c>
      <c r="B30" s="11" t="s">
        <v>76</v>
      </c>
      <c r="C30" s="11" t="s">
        <v>28</v>
      </c>
      <c r="D30" s="11" t="s">
        <v>6</v>
      </c>
      <c r="E30" s="11" t="s">
        <v>7</v>
      </c>
      <c r="F30" s="11">
        <v>3862</v>
      </c>
      <c r="G30" s="11">
        <v>3</v>
      </c>
      <c r="H30" s="11">
        <v>64552</v>
      </c>
      <c r="I30" s="11">
        <v>20</v>
      </c>
      <c r="J30" s="12">
        <v>0.137766941831652</v>
      </c>
      <c r="K30" s="13">
        <v>7.7679958570688805E-4</v>
      </c>
      <c r="L30" s="14">
        <f t="shared" si="0"/>
        <v>3.0982773577890692E-4</v>
      </c>
      <c r="M30" s="34">
        <v>1043858794</v>
      </c>
    </row>
    <row r="31" spans="1:13" ht="25.5" x14ac:dyDescent="0.2">
      <c r="A31" s="10" t="s">
        <v>31</v>
      </c>
      <c r="B31" s="11" t="s">
        <v>77</v>
      </c>
      <c r="C31" s="11" t="s">
        <v>28</v>
      </c>
      <c r="D31" s="11" t="s">
        <v>6</v>
      </c>
      <c r="E31" s="11" t="s">
        <v>7</v>
      </c>
      <c r="F31" s="11">
        <v>3828</v>
      </c>
      <c r="G31" s="11">
        <v>267</v>
      </c>
      <c r="H31" s="11">
        <v>64578</v>
      </c>
      <c r="I31" s="11">
        <v>4074</v>
      </c>
      <c r="J31" s="12">
        <v>0.126448469818491</v>
      </c>
      <c r="K31" s="13">
        <v>6.97492163009404E-2</v>
      </c>
      <c r="L31" s="14">
        <f t="shared" si="0"/>
        <v>6.3086500046455454E-2</v>
      </c>
      <c r="M31" s="34" t="s">
        <v>74</v>
      </c>
    </row>
    <row r="32" spans="1:13" x14ac:dyDescent="0.2">
      <c r="A32" s="10" t="s">
        <v>78</v>
      </c>
      <c r="B32" s="11" t="s">
        <v>79</v>
      </c>
      <c r="C32" s="11" t="s">
        <v>9</v>
      </c>
      <c r="D32" s="11" t="s">
        <v>6</v>
      </c>
      <c r="E32" s="11" t="s">
        <v>7</v>
      </c>
      <c r="F32" s="11">
        <v>3880</v>
      </c>
      <c r="G32" s="11">
        <v>124</v>
      </c>
      <c r="H32" s="11">
        <v>64566</v>
      </c>
      <c r="I32" s="11">
        <v>2488</v>
      </c>
      <c r="J32" s="12">
        <v>4.6599766116049997E-2</v>
      </c>
      <c r="K32" s="13">
        <v>3.1958762886597901E-2</v>
      </c>
      <c r="L32" s="14">
        <f t="shared" si="0"/>
        <v>3.8534213053309792E-2</v>
      </c>
      <c r="M32" s="34">
        <v>655386597</v>
      </c>
    </row>
    <row r="33" spans="1:13" ht="38.25" x14ac:dyDescent="0.2">
      <c r="A33" s="10" t="s">
        <v>78</v>
      </c>
      <c r="B33" s="11" t="s">
        <v>80</v>
      </c>
      <c r="C33" s="11" t="s">
        <v>50</v>
      </c>
      <c r="D33" s="11" t="s">
        <v>6</v>
      </c>
      <c r="E33" s="11" t="s">
        <v>7</v>
      </c>
      <c r="F33" s="11">
        <v>3772</v>
      </c>
      <c r="G33" s="11">
        <v>132</v>
      </c>
      <c r="H33" s="11">
        <v>64580</v>
      </c>
      <c r="I33" s="11">
        <v>2759</v>
      </c>
      <c r="J33" s="12">
        <v>2.6961753008638699E-2</v>
      </c>
      <c r="K33" s="13">
        <v>3.4994697773064701E-2</v>
      </c>
      <c r="L33" s="14">
        <f t="shared" si="0"/>
        <v>4.2722205017033138E-2</v>
      </c>
      <c r="M33" s="34" t="s">
        <v>81</v>
      </c>
    </row>
    <row r="34" spans="1:13" x14ac:dyDescent="0.2">
      <c r="A34" s="10" t="s">
        <v>78</v>
      </c>
      <c r="B34" s="11" t="s">
        <v>82</v>
      </c>
      <c r="C34" s="11" t="s">
        <v>83</v>
      </c>
      <c r="D34" s="11" t="s">
        <v>6</v>
      </c>
      <c r="E34" s="11" t="s">
        <v>7</v>
      </c>
      <c r="F34" s="11">
        <v>3882</v>
      </c>
      <c r="G34" s="11">
        <v>34</v>
      </c>
      <c r="H34" s="11">
        <v>64574</v>
      </c>
      <c r="I34" s="11">
        <v>149</v>
      </c>
      <c r="J34" s="12">
        <v>1.0960394954393499E-9</v>
      </c>
      <c r="K34" s="13">
        <v>8.7583719732096908E-3</v>
      </c>
      <c r="L34" s="14">
        <f t="shared" si="0"/>
        <v>2.3074302350791342E-3</v>
      </c>
      <c r="M34" s="34">
        <v>1184648909</v>
      </c>
    </row>
    <row r="35" spans="1:13" ht="25.5" x14ac:dyDescent="0.2">
      <c r="A35" s="10" t="s">
        <v>57</v>
      </c>
      <c r="B35" s="11" t="s">
        <v>84</v>
      </c>
      <c r="C35" s="11" t="s">
        <v>12</v>
      </c>
      <c r="D35" s="11" t="s">
        <v>6</v>
      </c>
      <c r="E35" s="11" t="s">
        <v>7</v>
      </c>
      <c r="F35" s="11">
        <v>2034</v>
      </c>
      <c r="G35" s="11">
        <v>856</v>
      </c>
      <c r="H35" s="11">
        <v>64030</v>
      </c>
      <c r="I35" s="11">
        <f>H35-35748</f>
        <v>28282</v>
      </c>
      <c r="J35" s="12">
        <v>0.25107049885486799</v>
      </c>
      <c r="K35" s="13">
        <v>0.42084562438544698</v>
      </c>
      <c r="L35" s="14">
        <f t="shared" si="0"/>
        <v>0.44169920349836017</v>
      </c>
      <c r="M35" s="34" t="s">
        <v>85</v>
      </c>
    </row>
    <row r="36" spans="1:13" x14ac:dyDescent="0.2">
      <c r="A36" s="10" t="s">
        <v>57</v>
      </c>
      <c r="B36" s="11" t="s">
        <v>86</v>
      </c>
      <c r="C36" s="11" t="s">
        <v>34</v>
      </c>
      <c r="D36" s="11" t="s">
        <v>6</v>
      </c>
      <c r="E36" s="11" t="s">
        <v>7</v>
      </c>
      <c r="F36" s="11">
        <v>2020</v>
      </c>
      <c r="G36" s="11">
        <v>782</v>
      </c>
      <c r="H36" s="11">
        <v>128708</v>
      </c>
      <c r="I36" s="11">
        <v>43553</v>
      </c>
      <c r="J36" s="12">
        <v>1.73469724243429E-3</v>
      </c>
      <c r="K36" s="13">
        <v>0.38712871287128697</v>
      </c>
      <c r="L36" s="14">
        <f t="shared" si="0"/>
        <v>0.33838611430524906</v>
      </c>
      <c r="M36" s="34">
        <v>1444700881</v>
      </c>
    </row>
    <row r="37" spans="1:13" x14ac:dyDescent="0.2">
      <c r="A37" s="10" t="s">
        <v>57</v>
      </c>
      <c r="B37" s="11" t="s">
        <v>87</v>
      </c>
      <c r="C37" s="11" t="s">
        <v>9</v>
      </c>
      <c r="D37" s="11" t="s">
        <v>13</v>
      </c>
      <c r="E37" s="11" t="s">
        <v>7</v>
      </c>
      <c r="F37" s="11">
        <v>1482</v>
      </c>
      <c r="G37" s="11">
        <v>108</v>
      </c>
      <c r="H37" s="11">
        <v>64250</v>
      </c>
      <c r="I37" s="11">
        <v>6112</v>
      </c>
      <c r="J37" s="12">
        <v>6.7615114049509404E-3</v>
      </c>
      <c r="K37" s="13">
        <v>7.28744939271255E-2</v>
      </c>
      <c r="L37" s="14">
        <f t="shared" si="0"/>
        <v>9.5128404669260702E-2</v>
      </c>
      <c r="M37" s="34">
        <v>982029857</v>
      </c>
    </row>
    <row r="38" spans="1:13" ht="25.5" x14ac:dyDescent="0.2">
      <c r="A38" s="10" t="s">
        <v>57</v>
      </c>
      <c r="B38" s="11" t="s">
        <v>88</v>
      </c>
      <c r="C38" s="11" t="s">
        <v>89</v>
      </c>
      <c r="D38" s="11" t="s">
        <v>90</v>
      </c>
      <c r="E38" s="11" t="s">
        <v>7</v>
      </c>
      <c r="F38" s="11">
        <v>2090</v>
      </c>
      <c r="G38" s="11">
        <v>14</v>
      </c>
      <c r="H38" s="11">
        <v>64250</v>
      </c>
      <c r="I38" s="11">
        <v>1093</v>
      </c>
      <c r="J38" s="12">
        <v>1.0897241216333399E-4</v>
      </c>
      <c r="K38" s="13">
        <v>6.6985645933014398E-3</v>
      </c>
      <c r="L38" s="14">
        <f t="shared" si="0"/>
        <v>1.7011673151750974E-2</v>
      </c>
      <c r="M38" s="34" t="s">
        <v>91</v>
      </c>
    </row>
    <row r="39" spans="1:13" x14ac:dyDescent="0.2">
      <c r="A39" s="10" t="s">
        <v>57</v>
      </c>
      <c r="B39" s="11" t="s">
        <v>92</v>
      </c>
      <c r="C39" s="11" t="s">
        <v>28</v>
      </c>
      <c r="D39" s="11" t="s">
        <v>6</v>
      </c>
      <c r="E39" s="11" t="s">
        <v>7</v>
      </c>
      <c r="F39" s="11">
        <v>1998</v>
      </c>
      <c r="G39" s="11">
        <v>3</v>
      </c>
      <c r="H39" s="11">
        <v>64386</v>
      </c>
      <c r="I39" s="11">
        <v>76</v>
      </c>
      <c r="J39" s="12">
        <v>0.515455898236864</v>
      </c>
      <c r="K39" s="13">
        <v>1.5015015015015E-3</v>
      </c>
      <c r="L39" s="14">
        <f t="shared" si="0"/>
        <v>1.1803808281303388E-3</v>
      </c>
      <c r="M39" s="34">
        <v>1447980875</v>
      </c>
    </row>
    <row r="40" spans="1:13" ht="38.25" x14ac:dyDescent="0.2">
      <c r="A40" s="10" t="s">
        <v>57</v>
      </c>
      <c r="B40" s="11" t="s">
        <v>93</v>
      </c>
      <c r="C40" s="11" t="s">
        <v>94</v>
      </c>
      <c r="D40" s="11" t="s">
        <v>90</v>
      </c>
      <c r="E40" s="11" t="s">
        <v>7</v>
      </c>
      <c r="F40" s="11">
        <v>2008</v>
      </c>
      <c r="G40" s="11">
        <v>4</v>
      </c>
      <c r="H40" s="11">
        <v>64396</v>
      </c>
      <c r="I40" s="11">
        <v>759</v>
      </c>
      <c r="J40" s="12">
        <v>2.8260523729184598E-6</v>
      </c>
      <c r="K40" s="13">
        <v>1.9920318725099601E-3</v>
      </c>
      <c r="L40" s="14">
        <f t="shared" si="0"/>
        <v>1.1786446363128145E-2</v>
      </c>
      <c r="M40" s="34" t="s">
        <v>95</v>
      </c>
    </row>
    <row r="41" spans="1:13" ht="26.25" thickBot="1" x14ac:dyDescent="0.25">
      <c r="A41" s="15" t="s">
        <v>57</v>
      </c>
      <c r="B41" s="16" t="s">
        <v>96</v>
      </c>
      <c r="C41" s="16" t="s">
        <v>28</v>
      </c>
      <c r="D41" s="16" t="s">
        <v>6</v>
      </c>
      <c r="E41" s="16" t="s">
        <v>7</v>
      </c>
      <c r="F41" s="16">
        <v>2016</v>
      </c>
      <c r="G41" s="16">
        <v>344</v>
      </c>
      <c r="H41" s="16">
        <v>64128</v>
      </c>
      <c r="I41" s="16">
        <v>14298</v>
      </c>
      <c r="J41" s="17">
        <v>3.4633026704628799E-6</v>
      </c>
      <c r="K41" s="18">
        <v>0.170634920634921</v>
      </c>
      <c r="L41" s="19">
        <f t="shared" si="0"/>
        <v>0.22296032934131738</v>
      </c>
      <c r="M41" s="35" t="s">
        <v>97</v>
      </c>
    </row>
    <row r="44" spans="1:13" x14ac:dyDescent="0.2">
      <c r="A44" s="37" t="s">
        <v>995</v>
      </c>
    </row>
    <row r="45" spans="1:13" x14ac:dyDescent="0.2">
      <c r="A45" s="1" t="s">
        <v>996</v>
      </c>
    </row>
    <row r="46" spans="1:13" x14ac:dyDescent="0.2">
      <c r="A46" s="2" t="s">
        <v>997</v>
      </c>
      <c r="D46" s="2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2"/>
  <sheetViews>
    <sheetView zoomScale="95" zoomScaleNormal="95" zoomScalePageLayoutView="95" workbookViewId="0">
      <selection activeCell="B1" sqref="B1"/>
    </sheetView>
  </sheetViews>
  <sheetFormatPr baseColWidth="10" defaultColWidth="11.42578125" defaultRowHeight="12.75" x14ac:dyDescent="0.2"/>
  <cols>
    <col min="2" max="2" width="29.28515625" customWidth="1"/>
    <col min="3" max="3" width="23.85546875" bestFit="1" customWidth="1"/>
    <col min="5" max="5" width="12.28515625" customWidth="1"/>
  </cols>
  <sheetData>
    <row r="1" spans="1:5" ht="28.5" customHeight="1" x14ac:dyDescent="0.2">
      <c r="A1" s="8" t="s">
        <v>175</v>
      </c>
      <c r="B1" s="9" t="s">
        <v>176</v>
      </c>
      <c r="C1" s="9" t="s">
        <v>177</v>
      </c>
      <c r="D1" s="9" t="s">
        <v>178</v>
      </c>
      <c r="E1" s="20" t="s">
        <v>179</v>
      </c>
    </row>
    <row r="2" spans="1:5" x14ac:dyDescent="0.2">
      <c r="A2" s="21" t="s">
        <v>180</v>
      </c>
      <c r="B2" s="5" t="s">
        <v>181</v>
      </c>
      <c r="C2" s="5">
        <v>9</v>
      </c>
      <c r="D2" s="5">
        <v>104781006</v>
      </c>
      <c r="E2" s="22">
        <v>104928155</v>
      </c>
    </row>
    <row r="3" spans="1:5" x14ac:dyDescent="0.2">
      <c r="A3" s="21" t="s">
        <v>101</v>
      </c>
      <c r="B3" s="5" t="s">
        <v>182</v>
      </c>
      <c r="C3" s="5">
        <v>1</v>
      </c>
      <c r="D3" s="5">
        <v>93992834</v>
      </c>
      <c r="E3" s="22">
        <v>94121148</v>
      </c>
    </row>
    <row r="4" spans="1:5" x14ac:dyDescent="0.2">
      <c r="A4" s="21" t="s">
        <v>103</v>
      </c>
      <c r="B4" s="5" t="s">
        <v>183</v>
      </c>
      <c r="C4" s="5">
        <v>7</v>
      </c>
      <c r="D4" s="5">
        <v>87503633</v>
      </c>
      <c r="E4" s="22">
        <v>87713323</v>
      </c>
    </row>
    <row r="5" spans="1:5" x14ac:dyDescent="0.2">
      <c r="A5" s="21" t="s">
        <v>184</v>
      </c>
      <c r="B5" s="5" t="s">
        <v>185</v>
      </c>
      <c r="C5" s="5">
        <v>2</v>
      </c>
      <c r="D5" s="5">
        <v>168915498</v>
      </c>
      <c r="E5" s="22">
        <v>169031324</v>
      </c>
    </row>
    <row r="6" spans="1:5" x14ac:dyDescent="0.2">
      <c r="A6" s="21" t="s">
        <v>106</v>
      </c>
      <c r="B6" s="5" t="s">
        <v>186</v>
      </c>
      <c r="C6" s="5">
        <v>7</v>
      </c>
      <c r="D6" s="5">
        <v>87401697</v>
      </c>
      <c r="E6" s="22">
        <v>87480435</v>
      </c>
    </row>
    <row r="7" spans="1:5" x14ac:dyDescent="0.2">
      <c r="A7" s="21" t="s">
        <v>109</v>
      </c>
      <c r="B7" s="5" t="s">
        <v>187</v>
      </c>
      <c r="C7" s="5">
        <v>7</v>
      </c>
      <c r="D7" s="5">
        <v>20615207</v>
      </c>
      <c r="E7" s="22">
        <v>20777038</v>
      </c>
    </row>
    <row r="8" spans="1:5" x14ac:dyDescent="0.2">
      <c r="A8" s="21" t="s">
        <v>188</v>
      </c>
      <c r="B8" s="5" t="s">
        <v>189</v>
      </c>
      <c r="C8" s="5">
        <v>2</v>
      </c>
      <c r="D8" s="5">
        <v>219209772</v>
      </c>
      <c r="E8" s="22">
        <v>219218994</v>
      </c>
    </row>
    <row r="9" spans="1:5" x14ac:dyDescent="0.2">
      <c r="A9" s="21" t="s">
        <v>190</v>
      </c>
      <c r="B9" s="5" t="s">
        <v>191</v>
      </c>
      <c r="C9" s="38" t="s">
        <v>192</v>
      </c>
      <c r="D9" s="5">
        <v>75051048</v>
      </c>
      <c r="E9" s="22">
        <v>75156732</v>
      </c>
    </row>
    <row r="10" spans="1:5" x14ac:dyDescent="0.2">
      <c r="A10" s="21" t="s">
        <v>193</v>
      </c>
      <c r="B10" s="5" t="s">
        <v>194</v>
      </c>
      <c r="C10" s="38">
        <v>7</v>
      </c>
      <c r="D10" s="5">
        <v>151028422</v>
      </c>
      <c r="E10" s="22">
        <v>151047782</v>
      </c>
    </row>
    <row r="11" spans="1:5" x14ac:dyDescent="0.2">
      <c r="A11" s="21" t="s">
        <v>195</v>
      </c>
      <c r="B11" s="5" t="s">
        <v>196</v>
      </c>
      <c r="C11" s="5">
        <v>16</v>
      </c>
      <c r="D11" s="5">
        <v>15949577</v>
      </c>
      <c r="E11" s="22">
        <v>16143074</v>
      </c>
    </row>
    <row r="12" spans="1:5" x14ac:dyDescent="0.2">
      <c r="A12" s="21" t="s">
        <v>197</v>
      </c>
      <c r="B12" s="5" t="s">
        <v>198</v>
      </c>
      <c r="C12" s="5">
        <v>6</v>
      </c>
      <c r="D12" s="5">
        <v>43427366</v>
      </c>
      <c r="E12" s="22">
        <v>43450427</v>
      </c>
    </row>
    <row r="13" spans="1:5" x14ac:dyDescent="0.2">
      <c r="A13" s="21" t="s">
        <v>199</v>
      </c>
      <c r="B13" s="5" t="s">
        <v>200</v>
      </c>
      <c r="C13" s="5">
        <v>16</v>
      </c>
      <c r="D13" s="5">
        <v>48166910</v>
      </c>
      <c r="E13" s="22">
        <v>48247568</v>
      </c>
    </row>
    <row r="14" spans="1:5" x14ac:dyDescent="0.2">
      <c r="A14" s="21" t="s">
        <v>201</v>
      </c>
      <c r="B14" s="5" t="s">
        <v>202</v>
      </c>
      <c r="C14" s="5">
        <v>16</v>
      </c>
      <c r="D14" s="5">
        <v>48081006</v>
      </c>
      <c r="E14" s="22">
        <v>48156018</v>
      </c>
    </row>
    <row r="15" spans="1:5" x14ac:dyDescent="0.2">
      <c r="A15" s="21" t="s">
        <v>99</v>
      </c>
      <c r="B15" s="5" t="s">
        <v>203</v>
      </c>
      <c r="C15" s="5">
        <v>21</v>
      </c>
      <c r="D15" s="5">
        <v>14236206</v>
      </c>
      <c r="E15" s="22">
        <v>14362754</v>
      </c>
    </row>
    <row r="16" spans="1:5" x14ac:dyDescent="0.2">
      <c r="A16" s="21" t="s">
        <v>204</v>
      </c>
      <c r="B16" s="5" t="s">
        <v>205</v>
      </c>
      <c r="C16" s="5">
        <v>10</v>
      </c>
      <c r="D16" s="5">
        <v>99782640</v>
      </c>
      <c r="E16" s="22">
        <v>99852594</v>
      </c>
    </row>
    <row r="17" spans="1:5" x14ac:dyDescent="0.2">
      <c r="A17" s="21" t="s">
        <v>114</v>
      </c>
      <c r="B17" s="5" t="s">
        <v>206</v>
      </c>
      <c r="C17" s="5">
        <v>17</v>
      </c>
      <c r="D17" s="5">
        <v>50634777</v>
      </c>
      <c r="E17" s="22">
        <v>50692253</v>
      </c>
    </row>
    <row r="18" spans="1:5" x14ac:dyDescent="0.2">
      <c r="A18" s="21" t="s">
        <v>207</v>
      </c>
      <c r="B18" s="5" t="s">
        <v>208</v>
      </c>
      <c r="C18" s="5">
        <v>13</v>
      </c>
      <c r="D18" s="5">
        <v>95019835</v>
      </c>
      <c r="E18" s="22">
        <v>95301475</v>
      </c>
    </row>
    <row r="19" spans="1:5" x14ac:dyDescent="0.2">
      <c r="A19" s="21" t="s">
        <v>116</v>
      </c>
      <c r="B19" s="5" t="s">
        <v>209</v>
      </c>
      <c r="C19" s="5">
        <v>3</v>
      </c>
      <c r="D19" s="5">
        <v>183919934</v>
      </c>
      <c r="E19" s="22">
        <v>184017939</v>
      </c>
    </row>
    <row r="20" spans="1:5" x14ac:dyDescent="0.2">
      <c r="A20" s="21" t="s">
        <v>210</v>
      </c>
      <c r="B20" s="5" t="s">
        <v>211</v>
      </c>
      <c r="C20" s="5">
        <v>16</v>
      </c>
      <c r="D20" s="5">
        <v>16148928</v>
      </c>
      <c r="E20" s="22">
        <v>16223522</v>
      </c>
    </row>
    <row r="21" spans="1:5" x14ac:dyDescent="0.2">
      <c r="A21" s="21" t="s">
        <v>212</v>
      </c>
      <c r="B21" s="5" t="s">
        <v>213</v>
      </c>
      <c r="C21" s="5">
        <v>11</v>
      </c>
      <c r="D21" s="5">
        <v>17392498</v>
      </c>
      <c r="E21" s="22">
        <v>17476879</v>
      </c>
    </row>
    <row r="22" spans="1:5" x14ac:dyDescent="0.2">
      <c r="A22" s="21" t="s">
        <v>214</v>
      </c>
      <c r="B22" s="5" t="s">
        <v>215</v>
      </c>
      <c r="C22" s="5">
        <v>12</v>
      </c>
      <c r="D22" s="5">
        <v>21797401</v>
      </c>
      <c r="E22" s="22">
        <v>21942529</v>
      </c>
    </row>
    <row r="23" spans="1:5" x14ac:dyDescent="0.2">
      <c r="A23" s="21" t="s">
        <v>216</v>
      </c>
      <c r="B23" s="5" t="s">
        <v>217</v>
      </c>
      <c r="C23" s="5">
        <v>21</v>
      </c>
      <c r="D23" s="5">
        <v>42199689</v>
      </c>
      <c r="E23" s="22">
        <v>42297244</v>
      </c>
    </row>
    <row r="24" spans="1:5" x14ac:dyDescent="0.2">
      <c r="A24" s="21" t="s">
        <v>218</v>
      </c>
      <c r="B24" s="5" t="s">
        <v>219</v>
      </c>
      <c r="C24" s="5">
        <v>4</v>
      </c>
      <c r="D24" s="5">
        <v>88090150</v>
      </c>
      <c r="E24" s="22">
        <v>88231628</v>
      </c>
    </row>
    <row r="25" spans="1:5" x14ac:dyDescent="0.2">
      <c r="A25" s="21" t="s">
        <v>220</v>
      </c>
      <c r="B25" s="5" t="s">
        <v>221</v>
      </c>
      <c r="C25" s="5">
        <v>17</v>
      </c>
      <c r="D25" s="5">
        <v>63477061</v>
      </c>
      <c r="E25" s="22">
        <v>63498380</v>
      </c>
    </row>
    <row r="26" spans="1:5" x14ac:dyDescent="0.2">
      <c r="A26" s="21" t="s">
        <v>222</v>
      </c>
      <c r="B26" s="5" t="s">
        <v>223</v>
      </c>
      <c r="C26" s="5">
        <v>2</v>
      </c>
      <c r="D26" s="5">
        <v>53970838</v>
      </c>
      <c r="E26" s="22">
        <v>54305300</v>
      </c>
    </row>
    <row r="27" spans="1:5" x14ac:dyDescent="0.2">
      <c r="A27" s="21" t="s">
        <v>224</v>
      </c>
      <c r="B27" s="5" t="s">
        <v>225</v>
      </c>
      <c r="C27" s="5">
        <v>4</v>
      </c>
      <c r="D27" s="5">
        <v>2843857</v>
      </c>
      <c r="E27" s="22">
        <v>2930076</v>
      </c>
    </row>
    <row r="28" spans="1:5" x14ac:dyDescent="0.2">
      <c r="A28" s="21" t="s">
        <v>226</v>
      </c>
      <c r="B28" s="5" t="s">
        <v>227</v>
      </c>
      <c r="C28" s="5">
        <v>4</v>
      </c>
      <c r="D28" s="5">
        <v>99276369</v>
      </c>
      <c r="E28" s="22">
        <v>99291003</v>
      </c>
    </row>
    <row r="29" spans="1:5" x14ac:dyDescent="0.2">
      <c r="A29" s="21" t="s">
        <v>228</v>
      </c>
      <c r="B29" s="5" t="s">
        <v>229</v>
      </c>
      <c r="C29" s="5">
        <v>4</v>
      </c>
      <c r="D29" s="5">
        <v>99304971</v>
      </c>
      <c r="E29" s="22">
        <v>99352760</v>
      </c>
    </row>
    <row r="30" spans="1:5" x14ac:dyDescent="0.2">
      <c r="A30" s="21" t="s">
        <v>230</v>
      </c>
      <c r="B30" s="5" t="s">
        <v>231</v>
      </c>
      <c r="C30" s="5">
        <v>4</v>
      </c>
      <c r="D30" s="5">
        <v>99336497</v>
      </c>
      <c r="E30" s="22">
        <v>99352746</v>
      </c>
    </row>
    <row r="31" spans="1:5" x14ac:dyDescent="0.2">
      <c r="A31" s="21" t="s">
        <v>232</v>
      </c>
      <c r="B31" s="5" t="s">
        <v>233</v>
      </c>
      <c r="C31" s="5">
        <v>4</v>
      </c>
      <c r="D31" s="5">
        <v>99123657</v>
      </c>
      <c r="E31" s="22">
        <v>99157792</v>
      </c>
    </row>
    <row r="32" spans="1:5" x14ac:dyDescent="0.2">
      <c r="A32" s="21" t="s">
        <v>234</v>
      </c>
      <c r="B32" s="5" t="s">
        <v>235</v>
      </c>
      <c r="C32" s="5">
        <v>4</v>
      </c>
      <c r="D32" s="5">
        <v>99070978</v>
      </c>
      <c r="E32" s="22">
        <v>99088801</v>
      </c>
    </row>
    <row r="33" spans="1:5" x14ac:dyDescent="0.2">
      <c r="A33" s="21" t="s">
        <v>236</v>
      </c>
      <c r="B33" s="5" t="s">
        <v>237</v>
      </c>
      <c r="C33" s="5">
        <v>4</v>
      </c>
      <c r="D33" s="5">
        <v>99202638</v>
      </c>
      <c r="E33" s="22">
        <v>99219537</v>
      </c>
    </row>
    <row r="34" spans="1:5" x14ac:dyDescent="0.2">
      <c r="A34" s="21" t="s">
        <v>118</v>
      </c>
      <c r="B34" s="5" t="s">
        <v>238</v>
      </c>
      <c r="C34" s="5">
        <v>4</v>
      </c>
      <c r="D34" s="5">
        <v>99412261</v>
      </c>
      <c r="E34" s="22">
        <v>99435737</v>
      </c>
    </row>
    <row r="35" spans="1:5" x14ac:dyDescent="0.2">
      <c r="A35" s="21" t="s">
        <v>239</v>
      </c>
      <c r="B35" s="5" t="s">
        <v>240</v>
      </c>
      <c r="C35" s="5">
        <v>8</v>
      </c>
      <c r="D35" s="5">
        <v>66432492</v>
      </c>
      <c r="E35" s="22">
        <v>66468907</v>
      </c>
    </row>
    <row r="36" spans="1:5" x14ac:dyDescent="0.2">
      <c r="A36" s="21" t="s">
        <v>241</v>
      </c>
      <c r="B36" s="5" t="s">
        <v>242</v>
      </c>
      <c r="C36" s="5">
        <v>22</v>
      </c>
      <c r="D36" s="5">
        <v>24417879</v>
      </c>
      <c r="E36" s="22">
        <v>24442357</v>
      </c>
    </row>
    <row r="37" spans="1:5" x14ac:dyDescent="0.2">
      <c r="A37" s="21" t="s">
        <v>243</v>
      </c>
      <c r="B37" s="5" t="s">
        <v>244</v>
      </c>
      <c r="C37" s="5">
        <v>10</v>
      </c>
      <c r="D37" s="5">
        <v>114043866</v>
      </c>
      <c r="E37" s="22">
        <v>114046904</v>
      </c>
    </row>
    <row r="38" spans="1:5" x14ac:dyDescent="0.2">
      <c r="A38" s="21" t="s">
        <v>245</v>
      </c>
      <c r="B38" s="5" t="s">
        <v>246</v>
      </c>
      <c r="C38" s="5">
        <v>5</v>
      </c>
      <c r="D38" s="5">
        <v>148825245</v>
      </c>
      <c r="E38" s="22">
        <v>148828687</v>
      </c>
    </row>
    <row r="39" spans="1:5" x14ac:dyDescent="0.2">
      <c r="A39" s="21" t="s">
        <v>247</v>
      </c>
      <c r="B39" s="5" t="s">
        <v>248</v>
      </c>
      <c r="C39" s="5">
        <v>7</v>
      </c>
      <c r="D39" s="5">
        <v>16916359</v>
      </c>
      <c r="E39" s="22">
        <v>17346152</v>
      </c>
    </row>
    <row r="40" spans="1:5" x14ac:dyDescent="0.2">
      <c r="A40" s="21" t="s">
        <v>249</v>
      </c>
      <c r="B40" s="5" t="s">
        <v>250</v>
      </c>
      <c r="C40" s="5">
        <v>9</v>
      </c>
      <c r="D40" s="5">
        <v>72900671</v>
      </c>
      <c r="E40" s="22">
        <v>73080442</v>
      </c>
    </row>
    <row r="41" spans="1:5" x14ac:dyDescent="0.2">
      <c r="A41" s="21" t="s">
        <v>251</v>
      </c>
      <c r="B41" s="5" t="s">
        <v>252</v>
      </c>
      <c r="C41" s="5">
        <v>15</v>
      </c>
      <c r="D41" s="5">
        <v>57953424</v>
      </c>
      <c r="E41" s="22">
        <v>58497866</v>
      </c>
    </row>
    <row r="42" spans="1:5" x14ac:dyDescent="0.2">
      <c r="A42" s="21" t="s">
        <v>253</v>
      </c>
      <c r="B42" s="5" t="s">
        <v>254</v>
      </c>
      <c r="C42" s="5">
        <v>15</v>
      </c>
      <c r="D42" s="5">
        <v>100877714</v>
      </c>
      <c r="E42" s="22">
        <v>100916626</v>
      </c>
    </row>
    <row r="43" spans="1:5" x14ac:dyDescent="0.2">
      <c r="A43" s="21" t="s">
        <v>255</v>
      </c>
      <c r="B43" s="5" t="s">
        <v>256</v>
      </c>
      <c r="C43" s="5">
        <v>9</v>
      </c>
      <c r="D43" s="5">
        <v>38392702</v>
      </c>
      <c r="E43" s="22">
        <v>38398661</v>
      </c>
    </row>
    <row r="44" spans="1:5" x14ac:dyDescent="0.2">
      <c r="A44" s="21" t="s">
        <v>257</v>
      </c>
      <c r="B44" s="5" t="s">
        <v>258</v>
      </c>
      <c r="C44" s="5">
        <v>12</v>
      </c>
      <c r="D44" s="5">
        <v>111766887</v>
      </c>
      <c r="E44" s="22">
        <v>111817532</v>
      </c>
    </row>
    <row r="45" spans="1:5" x14ac:dyDescent="0.2">
      <c r="A45" s="21" t="s">
        <v>259</v>
      </c>
      <c r="B45" s="5" t="s">
        <v>260</v>
      </c>
      <c r="C45" s="5">
        <v>17</v>
      </c>
      <c r="D45" s="5">
        <v>19737984</v>
      </c>
      <c r="E45" s="22">
        <v>19748943</v>
      </c>
    </row>
    <row r="46" spans="1:5" x14ac:dyDescent="0.2">
      <c r="A46" s="21" t="s">
        <v>261</v>
      </c>
      <c r="B46" s="5" t="s">
        <v>262</v>
      </c>
      <c r="C46" s="5">
        <v>17</v>
      </c>
      <c r="D46" s="5">
        <v>19648136</v>
      </c>
      <c r="E46" s="22">
        <v>19685760</v>
      </c>
    </row>
    <row r="47" spans="1:5" x14ac:dyDescent="0.2">
      <c r="A47" s="21" t="s">
        <v>263</v>
      </c>
      <c r="B47" s="5" t="s">
        <v>264</v>
      </c>
      <c r="C47" s="5">
        <v>11</v>
      </c>
      <c r="D47" s="5">
        <v>68008578</v>
      </c>
      <c r="E47" s="22">
        <v>68029282</v>
      </c>
    </row>
    <row r="48" spans="1:5" x14ac:dyDescent="0.2">
      <c r="A48" s="21" t="s">
        <v>265</v>
      </c>
      <c r="B48" s="5" t="s">
        <v>266</v>
      </c>
      <c r="C48" s="5">
        <v>11</v>
      </c>
      <c r="D48" s="5">
        <v>67662162</v>
      </c>
      <c r="E48" s="22">
        <v>67681200</v>
      </c>
    </row>
    <row r="49" spans="1:5" x14ac:dyDescent="0.2">
      <c r="A49" s="21" t="s">
        <v>267</v>
      </c>
      <c r="B49" s="5" t="s">
        <v>268</v>
      </c>
      <c r="C49" s="5">
        <v>1</v>
      </c>
      <c r="D49" s="5">
        <v>18871430</v>
      </c>
      <c r="E49" s="22">
        <v>18902724</v>
      </c>
    </row>
    <row r="50" spans="1:5" x14ac:dyDescent="0.2">
      <c r="A50" s="21" t="s">
        <v>269</v>
      </c>
      <c r="B50" s="5" t="s">
        <v>270</v>
      </c>
      <c r="C50" s="5">
        <v>6</v>
      </c>
      <c r="D50" s="5">
        <v>24494867</v>
      </c>
      <c r="E50" s="22">
        <v>24537207</v>
      </c>
    </row>
    <row r="51" spans="1:5" x14ac:dyDescent="0.2">
      <c r="A51" s="21" t="s">
        <v>271</v>
      </c>
      <c r="B51" s="5" t="s">
        <v>272</v>
      </c>
      <c r="C51" s="5">
        <v>14</v>
      </c>
      <c r="D51" s="5">
        <v>74056847</v>
      </c>
      <c r="E51" s="22">
        <v>74084492</v>
      </c>
    </row>
    <row r="52" spans="1:5" x14ac:dyDescent="0.2">
      <c r="A52" s="21" t="s">
        <v>273</v>
      </c>
      <c r="B52" s="5" t="s">
        <v>274</v>
      </c>
      <c r="C52" s="5">
        <v>5</v>
      </c>
      <c r="D52" s="5">
        <v>126531200</v>
      </c>
      <c r="E52" s="22">
        <v>126595362</v>
      </c>
    </row>
    <row r="53" spans="1:5" x14ac:dyDescent="0.2">
      <c r="A53" s="21" t="s">
        <v>275</v>
      </c>
      <c r="B53" s="5" t="s">
        <v>276</v>
      </c>
      <c r="C53" s="5">
        <v>6</v>
      </c>
      <c r="D53" s="5">
        <v>134917393</v>
      </c>
      <c r="E53" s="22">
        <v>134950115</v>
      </c>
    </row>
    <row r="54" spans="1:5" x14ac:dyDescent="0.2">
      <c r="A54" s="21" t="s">
        <v>277</v>
      </c>
      <c r="B54" s="5" t="s">
        <v>278</v>
      </c>
      <c r="C54" s="5">
        <v>1</v>
      </c>
      <c r="D54" s="5">
        <v>165662216</v>
      </c>
      <c r="E54" s="22">
        <v>165698863</v>
      </c>
    </row>
    <row r="55" spans="1:5" x14ac:dyDescent="0.2">
      <c r="A55" s="21" t="s">
        <v>279</v>
      </c>
      <c r="B55" s="5" t="s">
        <v>280</v>
      </c>
      <c r="C55" s="5">
        <v>10</v>
      </c>
      <c r="D55" s="5">
        <v>45374176</v>
      </c>
      <c r="E55" s="22">
        <v>45446119</v>
      </c>
    </row>
    <row r="56" spans="1:5" x14ac:dyDescent="0.2">
      <c r="A56" s="21" t="s">
        <v>281</v>
      </c>
      <c r="B56" s="5" t="s">
        <v>282</v>
      </c>
      <c r="C56" s="5">
        <v>11</v>
      </c>
      <c r="D56" s="5">
        <v>113387779</v>
      </c>
      <c r="E56" s="22">
        <v>113400416</v>
      </c>
    </row>
    <row r="57" spans="1:5" x14ac:dyDescent="0.2">
      <c r="A57" s="21" t="s">
        <v>283</v>
      </c>
      <c r="B57" s="5" t="s">
        <v>284</v>
      </c>
      <c r="C57" s="5">
        <v>2</v>
      </c>
      <c r="D57" s="5">
        <v>200586014</v>
      </c>
      <c r="E57" s="22">
        <v>200677064</v>
      </c>
    </row>
    <row r="58" spans="1:5" x14ac:dyDescent="0.2">
      <c r="A58" s="21" t="s">
        <v>285</v>
      </c>
      <c r="B58" s="5" t="s">
        <v>286</v>
      </c>
      <c r="C58" s="5">
        <v>11</v>
      </c>
      <c r="D58" s="5">
        <v>116835751</v>
      </c>
      <c r="E58" s="22">
        <v>116837950</v>
      </c>
    </row>
    <row r="59" spans="1:5" x14ac:dyDescent="0.2">
      <c r="A59" s="21" t="s">
        <v>287</v>
      </c>
      <c r="B59" s="5" t="s">
        <v>288</v>
      </c>
      <c r="C59" s="5">
        <v>11</v>
      </c>
      <c r="D59" s="5">
        <v>116789367</v>
      </c>
      <c r="E59" s="22">
        <v>116792420</v>
      </c>
    </row>
    <row r="60" spans="1:5" x14ac:dyDescent="0.2">
      <c r="A60" s="21" t="s">
        <v>289</v>
      </c>
      <c r="B60" s="5" t="s">
        <v>290</v>
      </c>
      <c r="C60" s="5">
        <v>19</v>
      </c>
      <c r="D60" s="5">
        <v>44905791</v>
      </c>
      <c r="E60" s="22">
        <v>44909393</v>
      </c>
    </row>
    <row r="61" spans="1:5" x14ac:dyDescent="0.2">
      <c r="A61" s="21" t="s">
        <v>291</v>
      </c>
      <c r="B61" s="5" t="s">
        <v>292</v>
      </c>
      <c r="C61" s="5">
        <v>10</v>
      </c>
      <c r="D61" s="5">
        <v>61901684</v>
      </c>
      <c r="E61" s="22">
        <v>62096944</v>
      </c>
    </row>
    <row r="62" spans="1:5" x14ac:dyDescent="0.2">
      <c r="A62" s="21" t="s">
        <v>293</v>
      </c>
      <c r="B62" s="5" t="s">
        <v>294</v>
      </c>
      <c r="C62" s="5">
        <v>1</v>
      </c>
      <c r="D62" s="5">
        <v>150809713</v>
      </c>
      <c r="E62" s="22">
        <v>150876708</v>
      </c>
    </row>
    <row r="63" spans="1:5" x14ac:dyDescent="0.2">
      <c r="A63" s="21" t="s">
        <v>295</v>
      </c>
      <c r="B63" s="5" t="s">
        <v>296</v>
      </c>
      <c r="C63" s="5">
        <v>22</v>
      </c>
      <c r="D63" s="5">
        <v>50622754</v>
      </c>
      <c r="E63" s="22">
        <v>50628173</v>
      </c>
    </row>
    <row r="64" spans="1:5" x14ac:dyDescent="0.2">
      <c r="A64" s="21" t="s">
        <v>297</v>
      </c>
      <c r="B64" s="5" t="s">
        <v>298</v>
      </c>
      <c r="C64" s="5">
        <v>2</v>
      </c>
      <c r="D64" s="5">
        <v>215311956</v>
      </c>
      <c r="E64" s="22">
        <v>215349773</v>
      </c>
    </row>
    <row r="65" spans="1:5" x14ac:dyDescent="0.2">
      <c r="A65" s="21" t="s">
        <v>299</v>
      </c>
      <c r="B65" s="5" t="s">
        <v>300</v>
      </c>
      <c r="C65" s="5">
        <v>11</v>
      </c>
      <c r="D65" s="5">
        <v>108222484</v>
      </c>
      <c r="E65" s="22">
        <v>108369102</v>
      </c>
    </row>
    <row r="66" spans="1:5" x14ac:dyDescent="0.2">
      <c r="A66" s="21" t="s">
        <v>120</v>
      </c>
      <c r="B66" s="5" t="s">
        <v>301</v>
      </c>
      <c r="C66" s="5" t="s">
        <v>192</v>
      </c>
      <c r="D66" s="5">
        <v>77910656</v>
      </c>
      <c r="E66" s="22">
        <v>78050395</v>
      </c>
    </row>
    <row r="67" spans="1:5" x14ac:dyDescent="0.2">
      <c r="A67" s="21" t="s">
        <v>122</v>
      </c>
      <c r="B67" s="5" t="s">
        <v>302</v>
      </c>
      <c r="C67" s="5">
        <v>13</v>
      </c>
      <c r="D67" s="5">
        <v>51930436</v>
      </c>
      <c r="E67" s="22">
        <v>52012125</v>
      </c>
    </row>
    <row r="68" spans="1:5" x14ac:dyDescent="0.2">
      <c r="A68" s="21" t="s">
        <v>303</v>
      </c>
      <c r="B68" s="5" t="s">
        <v>304</v>
      </c>
      <c r="C68" s="5">
        <v>11</v>
      </c>
      <c r="D68" s="5">
        <v>27654893</v>
      </c>
      <c r="E68" s="22">
        <v>27722058</v>
      </c>
    </row>
    <row r="69" spans="1:5" x14ac:dyDescent="0.2">
      <c r="A69" s="21" t="s">
        <v>305</v>
      </c>
      <c r="B69" s="5" t="s">
        <v>306</v>
      </c>
      <c r="C69" s="5">
        <v>11</v>
      </c>
      <c r="D69" s="5">
        <v>108308519</v>
      </c>
      <c r="E69" s="22">
        <v>108467531</v>
      </c>
    </row>
    <row r="70" spans="1:5" x14ac:dyDescent="0.2">
      <c r="A70" s="21" t="s">
        <v>307</v>
      </c>
      <c r="B70" s="5" t="s">
        <v>308</v>
      </c>
      <c r="C70" s="5">
        <v>8</v>
      </c>
      <c r="D70" s="5">
        <v>68330955</v>
      </c>
      <c r="E70" s="22">
        <v>68819023</v>
      </c>
    </row>
    <row r="71" spans="1:5" x14ac:dyDescent="0.2">
      <c r="A71" s="21" t="s">
        <v>309</v>
      </c>
      <c r="B71" s="5" t="s">
        <v>310</v>
      </c>
      <c r="C71" s="5">
        <v>12</v>
      </c>
      <c r="D71" s="5">
        <v>1970786</v>
      </c>
      <c r="E71" s="22">
        <v>2697950</v>
      </c>
    </row>
    <row r="72" spans="1:5" x14ac:dyDescent="0.2">
      <c r="A72" s="21" t="s">
        <v>311</v>
      </c>
      <c r="B72" s="5" t="s">
        <v>312</v>
      </c>
      <c r="C72" s="5">
        <v>1</v>
      </c>
      <c r="D72" s="5">
        <v>201039512</v>
      </c>
      <c r="E72" s="22">
        <v>201112451</v>
      </c>
    </row>
    <row r="73" spans="1:5" x14ac:dyDescent="0.2">
      <c r="A73" s="21" t="s">
        <v>313</v>
      </c>
      <c r="B73" s="5" t="s">
        <v>314</v>
      </c>
      <c r="C73" s="5">
        <v>10</v>
      </c>
      <c r="D73" s="5">
        <v>18140677</v>
      </c>
      <c r="E73" s="22">
        <v>18543557</v>
      </c>
    </row>
    <row r="74" spans="1:5" x14ac:dyDescent="0.2">
      <c r="A74" s="21" t="s">
        <v>315</v>
      </c>
      <c r="B74" s="5" t="s">
        <v>316</v>
      </c>
      <c r="C74" s="5">
        <v>7</v>
      </c>
      <c r="D74" s="5">
        <v>128739292</v>
      </c>
      <c r="E74" s="22">
        <v>128773400</v>
      </c>
    </row>
    <row r="75" spans="1:5" x14ac:dyDescent="0.2">
      <c r="A75" s="21" t="s">
        <v>317</v>
      </c>
      <c r="B75" s="5" t="s">
        <v>318</v>
      </c>
      <c r="C75" s="5">
        <v>11</v>
      </c>
      <c r="D75" s="5">
        <v>34438934</v>
      </c>
      <c r="E75" s="22">
        <v>34472060</v>
      </c>
    </row>
    <row r="76" spans="1:5" x14ac:dyDescent="0.2">
      <c r="A76" s="21" t="s">
        <v>319</v>
      </c>
      <c r="B76" s="5" t="s">
        <v>320</v>
      </c>
      <c r="C76" s="5">
        <v>21</v>
      </c>
      <c r="D76" s="5">
        <v>36069941</v>
      </c>
      <c r="E76" s="22">
        <v>36073166</v>
      </c>
    </row>
    <row r="77" spans="1:5" x14ac:dyDescent="0.2">
      <c r="A77" s="21" t="s">
        <v>321</v>
      </c>
      <c r="B77" s="5" t="s">
        <v>322</v>
      </c>
      <c r="C77" s="5">
        <v>21</v>
      </c>
      <c r="D77" s="5">
        <v>36135079</v>
      </c>
      <c r="E77" s="22">
        <v>36146562</v>
      </c>
    </row>
    <row r="78" spans="1:5" x14ac:dyDescent="0.2">
      <c r="A78" s="21" t="s">
        <v>323</v>
      </c>
      <c r="B78" s="5" t="s">
        <v>324</v>
      </c>
      <c r="C78" s="5">
        <v>6</v>
      </c>
      <c r="D78" s="5">
        <v>31142439</v>
      </c>
      <c r="E78" s="22">
        <v>31158238</v>
      </c>
    </row>
    <row r="79" spans="1:5" x14ac:dyDescent="0.2">
      <c r="A79" s="21" t="s">
        <v>325</v>
      </c>
      <c r="B79" s="5" t="s">
        <v>326</v>
      </c>
      <c r="C79" s="5">
        <v>1</v>
      </c>
      <c r="D79" s="5">
        <v>20589086</v>
      </c>
      <c r="E79" s="22">
        <v>20618903</v>
      </c>
    </row>
    <row r="80" spans="1:5" x14ac:dyDescent="0.2">
      <c r="A80" s="21" t="s">
        <v>327</v>
      </c>
      <c r="B80" s="5" t="s">
        <v>328</v>
      </c>
      <c r="C80" s="5">
        <v>5</v>
      </c>
      <c r="D80" s="5">
        <v>612340</v>
      </c>
      <c r="E80" s="22">
        <v>667168</v>
      </c>
    </row>
    <row r="81" spans="1:5" x14ac:dyDescent="0.2">
      <c r="A81" s="21" t="s">
        <v>329</v>
      </c>
      <c r="B81" s="5" t="s">
        <v>330</v>
      </c>
      <c r="C81" s="5">
        <v>16</v>
      </c>
      <c r="D81" s="5">
        <v>55802851</v>
      </c>
      <c r="E81" s="22">
        <v>55833337</v>
      </c>
    </row>
    <row r="82" spans="1:5" x14ac:dyDescent="0.2">
      <c r="A82" s="21" t="s">
        <v>331</v>
      </c>
      <c r="B82" s="5" t="s">
        <v>332</v>
      </c>
      <c r="C82" s="5">
        <v>16</v>
      </c>
      <c r="D82" s="5">
        <v>66934444</v>
      </c>
      <c r="E82" s="22">
        <v>66945096</v>
      </c>
    </row>
    <row r="83" spans="1:5" x14ac:dyDescent="0.2">
      <c r="A83" s="21" t="s">
        <v>333</v>
      </c>
      <c r="B83" s="5" t="s">
        <v>334</v>
      </c>
      <c r="C83" s="5">
        <v>16</v>
      </c>
      <c r="D83" s="5">
        <v>56961923</v>
      </c>
      <c r="E83" s="22">
        <v>56983845</v>
      </c>
    </row>
    <row r="84" spans="1:5" x14ac:dyDescent="0.2">
      <c r="A84" s="21" t="s">
        <v>124</v>
      </c>
      <c r="B84" s="5" t="s">
        <v>335</v>
      </c>
      <c r="C84" s="5">
        <v>7</v>
      </c>
      <c r="D84" s="5">
        <v>117465784</v>
      </c>
      <c r="E84" s="22">
        <v>117715971</v>
      </c>
    </row>
    <row r="85" spans="1:5" x14ac:dyDescent="0.2">
      <c r="A85" s="21" t="s">
        <v>336</v>
      </c>
      <c r="B85" s="5" t="s">
        <v>337</v>
      </c>
      <c r="C85" s="5">
        <v>15</v>
      </c>
      <c r="D85" s="5">
        <v>78593052</v>
      </c>
      <c r="E85" s="22">
        <v>78621295</v>
      </c>
    </row>
    <row r="86" spans="1:5" x14ac:dyDescent="0.2">
      <c r="A86" s="21" t="s">
        <v>338</v>
      </c>
      <c r="B86" s="5" t="s">
        <v>339</v>
      </c>
      <c r="C86" s="5">
        <v>15</v>
      </c>
      <c r="D86" s="5">
        <v>78565520</v>
      </c>
      <c r="E86" s="22">
        <v>78595269</v>
      </c>
    </row>
    <row r="87" spans="1:5" x14ac:dyDescent="0.2">
      <c r="A87" s="21" t="s">
        <v>340</v>
      </c>
      <c r="B87" s="5" t="s">
        <v>341</v>
      </c>
      <c r="C87" s="5">
        <v>1</v>
      </c>
      <c r="D87" s="5">
        <v>154567778</v>
      </c>
      <c r="E87" s="22">
        <v>154580013</v>
      </c>
    </row>
    <row r="88" spans="1:5" x14ac:dyDescent="0.2">
      <c r="A88" s="21" t="s">
        <v>342</v>
      </c>
      <c r="B88" s="5" t="s">
        <v>343</v>
      </c>
      <c r="C88" s="5">
        <v>11</v>
      </c>
      <c r="D88" s="5">
        <v>45647689</v>
      </c>
      <c r="E88" s="22">
        <v>45665622</v>
      </c>
    </row>
    <row r="89" spans="1:5" x14ac:dyDescent="0.2">
      <c r="A89" s="21" t="s">
        <v>344</v>
      </c>
      <c r="B89" s="5" t="s">
        <v>345</v>
      </c>
      <c r="C89" s="5">
        <v>2</v>
      </c>
      <c r="D89" s="5">
        <v>100391860</v>
      </c>
      <c r="E89" s="22">
        <v>100417668</v>
      </c>
    </row>
    <row r="90" spans="1:5" x14ac:dyDescent="0.2">
      <c r="A90" s="21" t="s">
        <v>346</v>
      </c>
      <c r="B90" s="5" t="s">
        <v>347</v>
      </c>
      <c r="C90" s="5">
        <v>12</v>
      </c>
      <c r="D90" s="5">
        <v>104455295</v>
      </c>
      <c r="E90" s="22">
        <v>104762014</v>
      </c>
    </row>
    <row r="91" spans="1:5" x14ac:dyDescent="0.2">
      <c r="A91" s="21" t="s">
        <v>348</v>
      </c>
      <c r="B91" s="5" t="s">
        <v>349</v>
      </c>
      <c r="C91" s="5">
        <v>7</v>
      </c>
      <c r="D91" s="5">
        <v>2403588</v>
      </c>
      <c r="E91" s="22">
        <v>2448484</v>
      </c>
    </row>
    <row r="92" spans="1:5" x14ac:dyDescent="0.2">
      <c r="A92" s="21" t="s">
        <v>350</v>
      </c>
      <c r="B92" s="5" t="s">
        <v>351</v>
      </c>
      <c r="C92" s="5">
        <v>3</v>
      </c>
      <c r="D92" s="5">
        <v>126524155</v>
      </c>
      <c r="E92" s="22">
        <v>126543291</v>
      </c>
    </row>
    <row r="93" spans="1:5" x14ac:dyDescent="0.2">
      <c r="A93" s="21" t="s">
        <v>352</v>
      </c>
      <c r="B93" s="5" t="s">
        <v>353</v>
      </c>
      <c r="C93" s="5">
        <v>3</v>
      </c>
      <c r="D93" s="5">
        <v>143119771</v>
      </c>
      <c r="E93" s="22">
        <v>143124014</v>
      </c>
    </row>
    <row r="94" spans="1:5" x14ac:dyDescent="0.2">
      <c r="A94" s="21" t="s">
        <v>354</v>
      </c>
      <c r="B94" s="5" t="s">
        <v>355</v>
      </c>
      <c r="C94" s="5">
        <v>10</v>
      </c>
      <c r="D94" s="5">
        <v>71964395</v>
      </c>
      <c r="E94" s="22">
        <v>72013558</v>
      </c>
    </row>
    <row r="95" spans="1:5" x14ac:dyDescent="0.2">
      <c r="A95" s="21" t="s">
        <v>356</v>
      </c>
      <c r="B95" s="5" t="s">
        <v>357</v>
      </c>
      <c r="C95" s="5">
        <v>16</v>
      </c>
      <c r="D95" s="5">
        <v>71525233</v>
      </c>
      <c r="E95" s="22">
        <v>71538746</v>
      </c>
    </row>
    <row r="96" spans="1:5" x14ac:dyDescent="0.2">
      <c r="A96" s="21" t="s">
        <v>358</v>
      </c>
      <c r="B96" s="5" t="s">
        <v>359</v>
      </c>
      <c r="C96" s="5">
        <v>16</v>
      </c>
      <c r="D96" s="5">
        <v>75528535</v>
      </c>
      <c r="E96" s="22">
        <v>75535247</v>
      </c>
    </row>
    <row r="97" spans="1:5" x14ac:dyDescent="0.2">
      <c r="A97" s="21" t="s">
        <v>360</v>
      </c>
      <c r="B97" s="5" t="s">
        <v>361</v>
      </c>
      <c r="C97" s="5">
        <v>16</v>
      </c>
      <c r="D97" s="5">
        <v>75472052</v>
      </c>
      <c r="E97" s="22">
        <v>75495445</v>
      </c>
    </row>
    <row r="98" spans="1:5" x14ac:dyDescent="0.2">
      <c r="A98" s="21" t="s">
        <v>362</v>
      </c>
      <c r="B98" s="5" t="s">
        <v>363</v>
      </c>
      <c r="C98" s="5" t="s">
        <v>192</v>
      </c>
      <c r="D98" s="5">
        <v>46573765</v>
      </c>
      <c r="E98" s="22">
        <v>46598496</v>
      </c>
    </row>
    <row r="99" spans="1:5" x14ac:dyDescent="0.2">
      <c r="A99" s="21" t="s">
        <v>364</v>
      </c>
      <c r="B99" s="5" t="s">
        <v>365</v>
      </c>
      <c r="C99" s="5">
        <v>19</v>
      </c>
      <c r="D99" s="5">
        <v>33621953</v>
      </c>
      <c r="E99" s="22">
        <v>33773509</v>
      </c>
    </row>
    <row r="100" spans="1:5" x14ac:dyDescent="0.2">
      <c r="A100" s="21" t="s">
        <v>366</v>
      </c>
      <c r="B100" s="5" t="s">
        <v>367</v>
      </c>
      <c r="C100" s="5">
        <v>18</v>
      </c>
      <c r="D100" s="5">
        <v>26906481</v>
      </c>
      <c r="E100" s="22">
        <v>27185308</v>
      </c>
    </row>
    <row r="101" spans="1:5" x14ac:dyDescent="0.2">
      <c r="A101" s="21" t="s">
        <v>368</v>
      </c>
      <c r="B101" s="5" t="s">
        <v>369</v>
      </c>
      <c r="C101" s="5">
        <v>8</v>
      </c>
      <c r="D101" s="5">
        <v>138588235</v>
      </c>
      <c r="E101" s="22">
        <v>138914041</v>
      </c>
    </row>
    <row r="102" spans="1:5" x14ac:dyDescent="0.2">
      <c r="A102" s="21" t="s">
        <v>128</v>
      </c>
      <c r="B102" s="5" t="s">
        <v>370</v>
      </c>
      <c r="C102" s="5">
        <v>22</v>
      </c>
      <c r="D102" s="5">
        <v>19941607</v>
      </c>
      <c r="E102" s="22">
        <v>19969975</v>
      </c>
    </row>
    <row r="103" spans="1:5" x14ac:dyDescent="0.2">
      <c r="A103" s="21" t="s">
        <v>371</v>
      </c>
      <c r="B103" s="5" t="s">
        <v>372</v>
      </c>
      <c r="C103" s="5">
        <v>4</v>
      </c>
      <c r="D103" s="5">
        <v>83261536</v>
      </c>
      <c r="E103" s="22">
        <v>83284914</v>
      </c>
    </row>
    <row r="104" spans="1:5" x14ac:dyDescent="0.2">
      <c r="A104" s="21" t="s">
        <v>373</v>
      </c>
      <c r="B104" s="5" t="s">
        <v>374</v>
      </c>
      <c r="C104" s="5">
        <v>17</v>
      </c>
      <c r="D104" s="5">
        <v>45784280</v>
      </c>
      <c r="E104" s="22">
        <v>45835828</v>
      </c>
    </row>
    <row r="105" spans="1:5" x14ac:dyDescent="0.2">
      <c r="A105" s="21" t="s">
        <v>375</v>
      </c>
      <c r="B105" s="5" t="s">
        <v>376</v>
      </c>
      <c r="C105" s="5">
        <v>7</v>
      </c>
      <c r="D105" s="5">
        <v>30651942</v>
      </c>
      <c r="E105" s="22">
        <v>30700129</v>
      </c>
    </row>
    <row r="106" spans="1:5" x14ac:dyDescent="0.2">
      <c r="A106" s="21" t="s">
        <v>377</v>
      </c>
      <c r="B106" s="5" t="s">
        <v>378</v>
      </c>
      <c r="C106" s="5">
        <v>22</v>
      </c>
      <c r="D106" s="5">
        <v>42617840</v>
      </c>
      <c r="E106" s="22">
        <v>42649392</v>
      </c>
    </row>
    <row r="107" spans="1:5" x14ac:dyDescent="0.2">
      <c r="A107" s="21" t="s">
        <v>379</v>
      </c>
      <c r="B107" s="5" t="s">
        <v>380</v>
      </c>
      <c r="C107" s="5">
        <v>15</v>
      </c>
      <c r="D107" s="5">
        <v>74337759</v>
      </c>
      <c r="E107" s="22">
        <v>74367646</v>
      </c>
    </row>
    <row r="108" spans="1:5" x14ac:dyDescent="0.2">
      <c r="A108" s="21" t="s">
        <v>381</v>
      </c>
      <c r="B108" s="5" t="s">
        <v>382</v>
      </c>
      <c r="C108" s="5">
        <v>8</v>
      </c>
      <c r="D108" s="5">
        <v>142872356</v>
      </c>
      <c r="E108" s="22">
        <v>142879846</v>
      </c>
    </row>
    <row r="109" spans="1:5" x14ac:dyDescent="0.2">
      <c r="A109" s="21" t="s">
        <v>383</v>
      </c>
      <c r="B109" s="5" t="s">
        <v>384</v>
      </c>
      <c r="C109" s="5">
        <v>8</v>
      </c>
      <c r="D109" s="5">
        <v>142910559</v>
      </c>
      <c r="E109" s="22">
        <v>142917843</v>
      </c>
    </row>
    <row r="110" spans="1:5" x14ac:dyDescent="0.2">
      <c r="A110" s="21" t="s">
        <v>385</v>
      </c>
      <c r="B110" s="5" t="s">
        <v>386</v>
      </c>
      <c r="C110" s="5">
        <v>10</v>
      </c>
      <c r="D110" s="5">
        <v>102830531</v>
      </c>
      <c r="E110" s="22">
        <v>102837472</v>
      </c>
    </row>
    <row r="111" spans="1:5" x14ac:dyDescent="0.2">
      <c r="A111" s="21" t="s">
        <v>387</v>
      </c>
      <c r="B111" s="5" t="s">
        <v>388</v>
      </c>
      <c r="C111" s="5">
        <v>15</v>
      </c>
      <c r="D111" s="5">
        <v>51208057</v>
      </c>
      <c r="E111" s="22">
        <v>51338601</v>
      </c>
    </row>
    <row r="112" spans="1:5" x14ac:dyDescent="0.2">
      <c r="A112" s="21" t="s">
        <v>131</v>
      </c>
      <c r="B112" s="5" t="s">
        <v>389</v>
      </c>
      <c r="C112" s="5">
        <v>15</v>
      </c>
      <c r="D112" s="5">
        <v>74719542</v>
      </c>
      <c r="E112" s="22">
        <v>74725536</v>
      </c>
    </row>
    <row r="113" spans="1:5" x14ac:dyDescent="0.2">
      <c r="A113" s="21" t="s">
        <v>390</v>
      </c>
      <c r="B113" s="5" t="s">
        <v>391</v>
      </c>
      <c r="C113" s="5">
        <v>15</v>
      </c>
      <c r="D113" s="5">
        <v>74748845</v>
      </c>
      <c r="E113" s="22">
        <v>74756607</v>
      </c>
    </row>
    <row r="114" spans="1:5" x14ac:dyDescent="0.2">
      <c r="A114" s="21" t="s">
        <v>392</v>
      </c>
      <c r="B114" s="5" t="s">
        <v>393</v>
      </c>
      <c r="C114" s="5">
        <v>2</v>
      </c>
      <c r="D114" s="5">
        <v>38066973</v>
      </c>
      <c r="E114" s="22">
        <v>38109902</v>
      </c>
    </row>
    <row r="115" spans="1:5" x14ac:dyDescent="0.2">
      <c r="A115" s="21" t="s">
        <v>134</v>
      </c>
      <c r="B115" s="5" t="s">
        <v>394</v>
      </c>
      <c r="C115" s="5">
        <v>2</v>
      </c>
      <c r="D115" s="5">
        <v>203238940</v>
      </c>
      <c r="E115" s="22">
        <v>203305611</v>
      </c>
    </row>
    <row r="116" spans="1:5" x14ac:dyDescent="0.2">
      <c r="A116" s="21" t="s">
        <v>395</v>
      </c>
      <c r="B116" s="5" t="s">
        <v>396</v>
      </c>
      <c r="C116" s="5">
        <v>6</v>
      </c>
      <c r="D116" s="5">
        <v>32038327</v>
      </c>
      <c r="E116" s="22">
        <v>32041644</v>
      </c>
    </row>
    <row r="117" spans="1:5" x14ac:dyDescent="0.2">
      <c r="A117" s="21" t="s">
        <v>397</v>
      </c>
      <c r="B117" s="5" t="s">
        <v>398</v>
      </c>
      <c r="C117" s="5">
        <v>20</v>
      </c>
      <c r="D117" s="5">
        <v>54153446</v>
      </c>
      <c r="E117" s="22">
        <v>54173986</v>
      </c>
    </row>
    <row r="118" spans="1:5" x14ac:dyDescent="0.2">
      <c r="A118" s="21" t="s">
        <v>399</v>
      </c>
      <c r="B118" s="5" t="s">
        <v>400</v>
      </c>
      <c r="C118" s="5">
        <v>10</v>
      </c>
      <c r="D118" s="5">
        <v>93073475</v>
      </c>
      <c r="E118" s="22">
        <v>93077885</v>
      </c>
    </row>
    <row r="119" spans="1:5" x14ac:dyDescent="0.2">
      <c r="A119" s="21" t="s">
        <v>401</v>
      </c>
      <c r="B119" s="5" t="s">
        <v>402</v>
      </c>
      <c r="C119" s="5">
        <v>10</v>
      </c>
      <c r="D119" s="5">
        <v>93060798</v>
      </c>
      <c r="E119" s="22">
        <v>93069540</v>
      </c>
    </row>
    <row r="120" spans="1:5" x14ac:dyDescent="0.2">
      <c r="A120" s="21" t="s">
        <v>403</v>
      </c>
      <c r="B120" s="5" t="s">
        <v>404</v>
      </c>
      <c r="C120" s="5">
        <v>2</v>
      </c>
      <c r="D120" s="5">
        <v>218781749</v>
      </c>
      <c r="E120" s="22">
        <v>218815293</v>
      </c>
    </row>
    <row r="121" spans="1:5" x14ac:dyDescent="0.2">
      <c r="A121" s="21" t="s">
        <v>405</v>
      </c>
      <c r="B121" s="5" t="s">
        <v>406</v>
      </c>
      <c r="C121" s="5">
        <v>12</v>
      </c>
      <c r="D121" s="5">
        <v>57762334</v>
      </c>
      <c r="E121" s="22">
        <v>57768986</v>
      </c>
    </row>
    <row r="122" spans="1:5" x14ac:dyDescent="0.2">
      <c r="A122" s="21" t="s">
        <v>407</v>
      </c>
      <c r="B122" s="5" t="s">
        <v>408</v>
      </c>
      <c r="C122" s="5">
        <v>19</v>
      </c>
      <c r="D122" s="5">
        <v>41088451</v>
      </c>
      <c r="E122" s="22">
        <v>41096195</v>
      </c>
    </row>
    <row r="123" spans="1:5" x14ac:dyDescent="0.2">
      <c r="A123" s="21" t="s">
        <v>409</v>
      </c>
      <c r="B123" s="5" t="s">
        <v>410</v>
      </c>
      <c r="C123" s="5">
        <v>19</v>
      </c>
      <c r="D123" s="5">
        <v>40843541</v>
      </c>
      <c r="E123" s="22">
        <v>40850447</v>
      </c>
    </row>
    <row r="124" spans="1:5" x14ac:dyDescent="0.2">
      <c r="A124" s="21" t="s">
        <v>411</v>
      </c>
      <c r="B124" s="5" t="s">
        <v>412</v>
      </c>
      <c r="C124" s="5">
        <v>19</v>
      </c>
      <c r="D124" s="5">
        <v>40875439</v>
      </c>
      <c r="E124" s="22">
        <v>40882752</v>
      </c>
    </row>
    <row r="125" spans="1:5" x14ac:dyDescent="0.2">
      <c r="A125" s="21" t="s">
        <v>413</v>
      </c>
      <c r="B125" s="5" t="s">
        <v>414</v>
      </c>
      <c r="C125" s="5">
        <v>19</v>
      </c>
      <c r="D125" s="5">
        <v>40991282</v>
      </c>
      <c r="E125" s="22">
        <v>41018398</v>
      </c>
    </row>
    <row r="126" spans="1:5" x14ac:dyDescent="0.2">
      <c r="A126" s="21" t="s">
        <v>415</v>
      </c>
      <c r="B126" s="5" t="s">
        <v>416</v>
      </c>
      <c r="C126" s="5">
        <v>10</v>
      </c>
      <c r="D126" s="5">
        <v>94683729</v>
      </c>
      <c r="E126" s="22">
        <v>94736190</v>
      </c>
    </row>
    <row r="127" spans="1:5" x14ac:dyDescent="0.2">
      <c r="A127" s="21" t="s">
        <v>417</v>
      </c>
      <c r="B127" s="5" t="s">
        <v>418</v>
      </c>
      <c r="C127" s="5">
        <v>10</v>
      </c>
      <c r="D127" s="5">
        <v>94762681</v>
      </c>
      <c r="E127" s="22">
        <v>94855547</v>
      </c>
    </row>
    <row r="128" spans="1:5" x14ac:dyDescent="0.2">
      <c r="A128" s="21" t="s">
        <v>136</v>
      </c>
      <c r="B128" s="5" t="s">
        <v>419</v>
      </c>
      <c r="C128" s="5">
        <v>10</v>
      </c>
      <c r="D128" s="5">
        <v>95036772</v>
      </c>
      <c r="E128" s="22">
        <v>95069497</v>
      </c>
    </row>
    <row r="129" spans="1:5" x14ac:dyDescent="0.2">
      <c r="A129" s="21" t="s">
        <v>420</v>
      </c>
      <c r="B129" s="5" t="s">
        <v>421</v>
      </c>
      <c r="C129" s="5">
        <v>10</v>
      </c>
      <c r="D129" s="5">
        <v>94938658</v>
      </c>
      <c r="E129" s="22">
        <v>94990091</v>
      </c>
    </row>
    <row r="130" spans="1:5" x14ac:dyDescent="0.2">
      <c r="A130" s="21" t="s">
        <v>57</v>
      </c>
      <c r="B130" s="5" t="s">
        <v>422</v>
      </c>
      <c r="C130" s="5">
        <v>22</v>
      </c>
      <c r="D130" s="5">
        <v>42126499</v>
      </c>
      <c r="E130" s="22">
        <v>42130881</v>
      </c>
    </row>
    <row r="131" spans="1:5" x14ac:dyDescent="0.2">
      <c r="A131" s="21" t="s">
        <v>423</v>
      </c>
      <c r="B131" s="5" t="s">
        <v>424</v>
      </c>
      <c r="C131" s="5">
        <v>22</v>
      </c>
      <c r="D131" s="5">
        <v>42140203</v>
      </c>
      <c r="E131" s="22">
        <v>42149455</v>
      </c>
    </row>
    <row r="132" spans="1:5" x14ac:dyDescent="0.2">
      <c r="A132" s="21" t="s">
        <v>425</v>
      </c>
      <c r="B132" s="5" t="s">
        <v>426</v>
      </c>
      <c r="C132" s="5">
        <v>10</v>
      </c>
      <c r="D132" s="5">
        <v>133520406</v>
      </c>
      <c r="E132" s="22">
        <v>133561220</v>
      </c>
    </row>
    <row r="133" spans="1:5" x14ac:dyDescent="0.2">
      <c r="A133" s="21" t="s">
        <v>427</v>
      </c>
      <c r="B133" s="5" t="s">
        <v>428</v>
      </c>
      <c r="C133" s="5">
        <v>19</v>
      </c>
      <c r="D133" s="5">
        <v>41114432</v>
      </c>
      <c r="E133" s="22">
        <v>41128381</v>
      </c>
    </row>
    <row r="134" spans="1:5" x14ac:dyDescent="0.2">
      <c r="A134" s="21" t="s">
        <v>429</v>
      </c>
      <c r="B134" s="5" t="s">
        <v>430</v>
      </c>
      <c r="C134" s="5">
        <v>1</v>
      </c>
      <c r="D134" s="5">
        <v>59893308</v>
      </c>
      <c r="E134" s="22">
        <v>59926773</v>
      </c>
    </row>
    <row r="135" spans="1:5" x14ac:dyDescent="0.2">
      <c r="A135" s="21" t="s">
        <v>431</v>
      </c>
      <c r="B135" s="5" t="s">
        <v>432</v>
      </c>
      <c r="C135" s="5">
        <v>11</v>
      </c>
      <c r="D135" s="5">
        <v>14877440</v>
      </c>
      <c r="E135" s="22">
        <v>14892252</v>
      </c>
    </row>
    <row r="136" spans="1:5" x14ac:dyDescent="0.2">
      <c r="A136" s="21" t="s">
        <v>433</v>
      </c>
      <c r="B136" s="5" t="s">
        <v>434</v>
      </c>
      <c r="C136" s="5">
        <v>19</v>
      </c>
      <c r="D136" s="5">
        <v>41193210</v>
      </c>
      <c r="E136" s="22">
        <v>41207539</v>
      </c>
    </row>
    <row r="137" spans="1:5" x14ac:dyDescent="0.2">
      <c r="A137" s="21" t="s">
        <v>435</v>
      </c>
      <c r="B137" s="5" t="s">
        <v>436</v>
      </c>
      <c r="C137" s="5">
        <v>6</v>
      </c>
      <c r="D137" s="5">
        <v>46549580</v>
      </c>
      <c r="E137" s="22">
        <v>46652830</v>
      </c>
    </row>
    <row r="138" spans="1:5" x14ac:dyDescent="0.2">
      <c r="A138" s="21" t="s">
        <v>437</v>
      </c>
      <c r="B138" s="5" t="s">
        <v>438</v>
      </c>
      <c r="C138" s="5">
        <v>7</v>
      </c>
      <c r="D138" s="5">
        <v>99756960</v>
      </c>
      <c r="E138" s="22">
        <v>99784248</v>
      </c>
    </row>
    <row r="139" spans="1:5" x14ac:dyDescent="0.2">
      <c r="A139" s="21" t="s">
        <v>439</v>
      </c>
      <c r="B139" s="5" t="s">
        <v>440</v>
      </c>
      <c r="C139" s="5">
        <v>7</v>
      </c>
      <c r="D139" s="5">
        <v>99828013</v>
      </c>
      <c r="E139" s="22">
        <v>99866102</v>
      </c>
    </row>
    <row r="140" spans="1:5" x14ac:dyDescent="0.2">
      <c r="A140" s="21" t="s">
        <v>441</v>
      </c>
      <c r="B140" s="5" t="s">
        <v>442</v>
      </c>
      <c r="C140" s="5">
        <v>7</v>
      </c>
      <c r="D140" s="5">
        <v>99648194</v>
      </c>
      <c r="E140" s="22">
        <v>99679998</v>
      </c>
    </row>
    <row r="141" spans="1:5" x14ac:dyDescent="0.2">
      <c r="A141" s="21" t="s">
        <v>443</v>
      </c>
      <c r="B141" s="5" t="s">
        <v>444</v>
      </c>
      <c r="C141" s="5">
        <v>7</v>
      </c>
      <c r="D141" s="5">
        <v>99684957</v>
      </c>
      <c r="E141" s="22">
        <v>99735196</v>
      </c>
    </row>
    <row r="142" spans="1:5" x14ac:dyDescent="0.2">
      <c r="A142" s="21" t="s">
        <v>445</v>
      </c>
      <c r="B142" s="5" t="s">
        <v>446</v>
      </c>
      <c r="C142" s="5">
        <v>14</v>
      </c>
      <c r="D142" s="5">
        <v>99684298</v>
      </c>
      <c r="E142" s="22">
        <v>99727301</v>
      </c>
    </row>
    <row r="143" spans="1:5" x14ac:dyDescent="0.2">
      <c r="A143" s="21" t="s">
        <v>447</v>
      </c>
      <c r="B143" s="5" t="s">
        <v>448</v>
      </c>
      <c r="C143" s="5">
        <v>1</v>
      </c>
      <c r="D143" s="5">
        <v>46929177</v>
      </c>
      <c r="E143" s="22">
        <v>46941484</v>
      </c>
    </row>
    <row r="144" spans="1:5" x14ac:dyDescent="0.2">
      <c r="A144" s="21" t="s">
        <v>449</v>
      </c>
      <c r="B144" s="5" t="s">
        <v>450</v>
      </c>
      <c r="C144" s="5">
        <v>1</v>
      </c>
      <c r="D144" s="5">
        <v>46757838</v>
      </c>
      <c r="E144" s="22">
        <v>46819413</v>
      </c>
    </row>
    <row r="145" spans="1:5" x14ac:dyDescent="0.2">
      <c r="A145" s="21" t="s">
        <v>451</v>
      </c>
      <c r="B145" s="5" t="s">
        <v>452</v>
      </c>
      <c r="C145" s="5">
        <v>19</v>
      </c>
      <c r="D145" s="5">
        <v>15912367</v>
      </c>
      <c r="E145" s="22">
        <v>15934867</v>
      </c>
    </row>
    <row r="146" spans="1:5" x14ac:dyDescent="0.2">
      <c r="A146" s="21" t="s">
        <v>453</v>
      </c>
      <c r="B146" s="5" t="s">
        <v>454</v>
      </c>
      <c r="C146" s="5">
        <v>19</v>
      </c>
      <c r="D146" s="5">
        <v>15673018</v>
      </c>
      <c r="E146" s="22">
        <v>15697174</v>
      </c>
    </row>
    <row r="147" spans="1:5" x14ac:dyDescent="0.2">
      <c r="A147" s="21" t="s">
        <v>455</v>
      </c>
      <c r="B147" s="5" t="s">
        <v>456</v>
      </c>
      <c r="C147" s="5">
        <v>19</v>
      </c>
      <c r="D147" s="5">
        <v>15878023</v>
      </c>
      <c r="E147" s="22">
        <v>15898077</v>
      </c>
    </row>
    <row r="148" spans="1:5" x14ac:dyDescent="0.2">
      <c r="A148" s="21" t="s">
        <v>457</v>
      </c>
      <c r="B148" s="5" t="s">
        <v>458</v>
      </c>
      <c r="C148" s="5">
        <v>19</v>
      </c>
      <c r="D148" s="5">
        <v>15640897</v>
      </c>
      <c r="E148" s="22">
        <v>15662825</v>
      </c>
    </row>
    <row r="149" spans="1:5" x14ac:dyDescent="0.2">
      <c r="A149" s="21" t="s">
        <v>459</v>
      </c>
      <c r="B149" s="5" t="s">
        <v>460</v>
      </c>
      <c r="C149" s="5">
        <v>19</v>
      </c>
      <c r="D149" s="5">
        <v>15615218</v>
      </c>
      <c r="E149" s="22">
        <v>15630639</v>
      </c>
    </row>
    <row r="150" spans="1:5" x14ac:dyDescent="0.2">
      <c r="A150" s="21" t="s">
        <v>461</v>
      </c>
      <c r="B150" s="5" t="s">
        <v>462</v>
      </c>
      <c r="C150" s="5">
        <v>1</v>
      </c>
      <c r="D150" s="5">
        <v>47067231</v>
      </c>
      <c r="E150" s="22">
        <v>47118318</v>
      </c>
    </row>
    <row r="151" spans="1:5" x14ac:dyDescent="0.2">
      <c r="A151" s="21" t="s">
        <v>463</v>
      </c>
      <c r="B151" s="5" t="s">
        <v>464</v>
      </c>
      <c r="C151" s="5">
        <v>7</v>
      </c>
      <c r="D151" s="5">
        <v>92112153</v>
      </c>
      <c r="E151" s="22">
        <v>92134803</v>
      </c>
    </row>
    <row r="152" spans="1:5" x14ac:dyDescent="0.2">
      <c r="A152" s="21" t="s">
        <v>465</v>
      </c>
      <c r="B152" s="5" t="s">
        <v>466</v>
      </c>
      <c r="C152" s="5">
        <v>8</v>
      </c>
      <c r="D152" s="5">
        <v>58490178</v>
      </c>
      <c r="E152" s="22">
        <v>58500163</v>
      </c>
    </row>
    <row r="153" spans="1:5" x14ac:dyDescent="0.2">
      <c r="A153" s="21" t="s">
        <v>467</v>
      </c>
      <c r="B153" s="5" t="s">
        <v>468</v>
      </c>
      <c r="C153" s="5">
        <v>8</v>
      </c>
      <c r="D153" s="5">
        <v>64587763</v>
      </c>
      <c r="E153" s="22">
        <v>64798737</v>
      </c>
    </row>
    <row r="154" spans="1:5" x14ac:dyDescent="0.2">
      <c r="A154" s="21" t="s">
        <v>469</v>
      </c>
      <c r="B154" s="5" t="s">
        <v>470</v>
      </c>
      <c r="C154" s="5">
        <v>3</v>
      </c>
      <c r="D154" s="5">
        <v>42856005</v>
      </c>
      <c r="E154" s="22">
        <v>42875898</v>
      </c>
    </row>
    <row r="155" spans="1:5" x14ac:dyDescent="0.2">
      <c r="A155" s="21" t="s">
        <v>471</v>
      </c>
      <c r="B155" s="5" t="s">
        <v>472</v>
      </c>
      <c r="C155" s="5">
        <v>9</v>
      </c>
      <c r="D155" s="5">
        <v>133636363</v>
      </c>
      <c r="E155" s="22">
        <v>133659329</v>
      </c>
    </row>
    <row r="156" spans="1:5" x14ac:dyDescent="0.2">
      <c r="A156" s="21" t="s">
        <v>473</v>
      </c>
      <c r="B156" s="5" t="s">
        <v>474</v>
      </c>
      <c r="C156" s="5">
        <v>6</v>
      </c>
      <c r="D156" s="5">
        <v>110391771</v>
      </c>
      <c r="E156" s="22">
        <v>110415575</v>
      </c>
    </row>
    <row r="157" spans="1:5" x14ac:dyDescent="0.2">
      <c r="A157" s="21" t="s">
        <v>475</v>
      </c>
      <c r="B157" s="5" t="s">
        <v>476</v>
      </c>
      <c r="C157" s="5">
        <v>14</v>
      </c>
      <c r="D157" s="5">
        <v>24290598</v>
      </c>
      <c r="E157" s="22">
        <v>24299780</v>
      </c>
    </row>
    <row r="158" spans="1:5" x14ac:dyDescent="0.2">
      <c r="A158" s="21" t="s">
        <v>477</v>
      </c>
      <c r="B158" s="5" t="s">
        <v>478</v>
      </c>
      <c r="C158" s="5">
        <v>13</v>
      </c>
      <c r="D158" s="5">
        <v>51767993</v>
      </c>
      <c r="E158" s="22">
        <v>51804162</v>
      </c>
    </row>
    <row r="159" spans="1:5" x14ac:dyDescent="0.2">
      <c r="A159" s="21" t="s">
        <v>479</v>
      </c>
      <c r="B159" s="5" t="s">
        <v>480</v>
      </c>
      <c r="C159" s="5">
        <v>17</v>
      </c>
      <c r="D159" s="5">
        <v>28897781</v>
      </c>
      <c r="E159" s="22">
        <v>28903079</v>
      </c>
    </row>
    <row r="160" spans="1:5" x14ac:dyDescent="0.2">
      <c r="A160" s="21" t="s">
        <v>481</v>
      </c>
      <c r="B160" s="5" t="s">
        <v>482</v>
      </c>
      <c r="C160" s="5">
        <v>14</v>
      </c>
      <c r="D160" s="5">
        <v>23630115</v>
      </c>
      <c r="E160" s="22">
        <v>23645639</v>
      </c>
    </row>
    <row r="161" spans="1:5" x14ac:dyDescent="0.2">
      <c r="A161" s="21" t="s">
        <v>483</v>
      </c>
      <c r="B161" s="5" t="s">
        <v>484</v>
      </c>
      <c r="C161" s="5">
        <v>1</v>
      </c>
      <c r="D161" s="5">
        <v>12567910</v>
      </c>
      <c r="E161" s="22">
        <v>12618210</v>
      </c>
    </row>
    <row r="162" spans="1:5" x14ac:dyDescent="0.2">
      <c r="A162" s="21" t="s">
        <v>485</v>
      </c>
      <c r="B162" s="5" t="s">
        <v>486</v>
      </c>
      <c r="C162" s="5">
        <v>14</v>
      </c>
      <c r="D162" s="5">
        <v>23953734</v>
      </c>
      <c r="E162" s="22">
        <v>23969279</v>
      </c>
    </row>
    <row r="163" spans="1:5" x14ac:dyDescent="0.2">
      <c r="A163" s="21" t="s">
        <v>487</v>
      </c>
      <c r="B163" s="5" t="s">
        <v>488</v>
      </c>
      <c r="C163" s="5">
        <v>14</v>
      </c>
      <c r="D163" s="5">
        <v>24036453</v>
      </c>
      <c r="E163" s="22">
        <v>24051028</v>
      </c>
    </row>
    <row r="164" spans="1:5" x14ac:dyDescent="0.2">
      <c r="A164" s="21" t="s">
        <v>489</v>
      </c>
      <c r="B164" s="5" t="s">
        <v>490</v>
      </c>
      <c r="C164" s="5">
        <v>14</v>
      </c>
      <c r="D164" s="5">
        <v>23969874</v>
      </c>
      <c r="E164" s="22">
        <v>24006408</v>
      </c>
    </row>
    <row r="165" spans="1:5" x14ac:dyDescent="0.2">
      <c r="A165" s="21" t="s">
        <v>491</v>
      </c>
      <c r="B165" s="5" t="s">
        <v>492</v>
      </c>
      <c r="C165" s="5">
        <v>14</v>
      </c>
      <c r="D165" s="5">
        <v>60144119</v>
      </c>
      <c r="E165" s="22">
        <v>60169856</v>
      </c>
    </row>
    <row r="166" spans="1:5" x14ac:dyDescent="0.2">
      <c r="A166" s="21" t="s">
        <v>493</v>
      </c>
      <c r="B166" s="5" t="s">
        <v>494</v>
      </c>
      <c r="C166" s="5">
        <v>17</v>
      </c>
      <c r="D166" s="5">
        <v>21123364</v>
      </c>
      <c r="E166" s="22">
        <v>21193265</v>
      </c>
    </row>
    <row r="167" spans="1:5" x14ac:dyDescent="0.2">
      <c r="A167" s="21" t="s">
        <v>495</v>
      </c>
      <c r="B167" s="5" t="s">
        <v>496</v>
      </c>
      <c r="C167" s="5">
        <v>17</v>
      </c>
      <c r="D167" s="5">
        <v>9771434</v>
      </c>
      <c r="E167" s="22">
        <v>9791297</v>
      </c>
    </row>
    <row r="168" spans="1:5" x14ac:dyDescent="0.2">
      <c r="A168" s="21" t="s">
        <v>497</v>
      </c>
      <c r="B168" s="5" t="s">
        <v>498</v>
      </c>
      <c r="C168" s="5">
        <v>2</v>
      </c>
      <c r="D168" s="5">
        <v>169064789</v>
      </c>
      <c r="E168" s="22">
        <v>169096167</v>
      </c>
    </row>
    <row r="169" spans="1:5" x14ac:dyDescent="0.2">
      <c r="A169" s="21" t="s">
        <v>499</v>
      </c>
      <c r="B169" s="5" t="s">
        <v>500</v>
      </c>
      <c r="C169" s="5" t="s">
        <v>192</v>
      </c>
      <c r="D169" s="5">
        <v>2219506</v>
      </c>
      <c r="E169" s="22">
        <v>2502805</v>
      </c>
    </row>
    <row r="170" spans="1:5" x14ac:dyDescent="0.2">
      <c r="A170" s="21" t="s">
        <v>501</v>
      </c>
      <c r="B170" s="5" t="s">
        <v>502</v>
      </c>
      <c r="C170" s="5">
        <v>16</v>
      </c>
      <c r="D170" s="5">
        <v>89613308</v>
      </c>
      <c r="E170" s="22">
        <v>89638456</v>
      </c>
    </row>
    <row r="171" spans="1:5" x14ac:dyDescent="0.2">
      <c r="A171" s="21" t="s">
        <v>503</v>
      </c>
      <c r="B171" s="5" t="s">
        <v>504</v>
      </c>
      <c r="C171" s="5">
        <v>1</v>
      </c>
      <c r="D171" s="5">
        <v>97077743</v>
      </c>
      <c r="E171" s="22">
        <v>97995000</v>
      </c>
    </row>
    <row r="172" spans="1:5" x14ac:dyDescent="0.2">
      <c r="A172" s="21" t="s">
        <v>505</v>
      </c>
      <c r="B172" s="5" t="s">
        <v>506</v>
      </c>
      <c r="C172" s="5">
        <v>5</v>
      </c>
      <c r="D172" s="5">
        <v>175440036</v>
      </c>
      <c r="E172" s="22">
        <v>175444182</v>
      </c>
    </row>
    <row r="173" spans="1:5" x14ac:dyDescent="0.2">
      <c r="A173" s="21" t="s">
        <v>507</v>
      </c>
      <c r="B173" s="5" t="s">
        <v>508</v>
      </c>
      <c r="C173" s="5">
        <v>11</v>
      </c>
      <c r="D173" s="5">
        <v>113409605</v>
      </c>
      <c r="E173" s="22">
        <v>113475691</v>
      </c>
    </row>
    <row r="174" spans="1:5" x14ac:dyDescent="0.2">
      <c r="A174" s="21" t="s">
        <v>509</v>
      </c>
      <c r="B174" s="5" t="s">
        <v>510</v>
      </c>
      <c r="C174" s="5">
        <v>11</v>
      </c>
      <c r="D174" s="5">
        <v>103109410</v>
      </c>
      <c r="E174" s="22">
        <v>103479863</v>
      </c>
    </row>
    <row r="175" spans="1:5" x14ac:dyDescent="0.2">
      <c r="A175" s="21" t="s">
        <v>511</v>
      </c>
      <c r="B175" s="5" t="s">
        <v>512</v>
      </c>
      <c r="C175" s="5">
        <v>4</v>
      </c>
      <c r="D175" s="5">
        <v>109912883</v>
      </c>
      <c r="E175" s="22">
        <v>110013766</v>
      </c>
    </row>
    <row r="176" spans="1:5" x14ac:dyDescent="0.2">
      <c r="A176" s="21" t="s">
        <v>513</v>
      </c>
      <c r="B176" s="5" t="s">
        <v>514</v>
      </c>
      <c r="C176" s="5">
        <v>7</v>
      </c>
      <c r="D176" s="5">
        <v>55019017</v>
      </c>
      <c r="E176" s="22">
        <v>55211628</v>
      </c>
    </row>
    <row r="177" spans="1:5" x14ac:dyDescent="0.2">
      <c r="A177" s="21" t="s">
        <v>515</v>
      </c>
      <c r="B177" s="5" t="s">
        <v>516</v>
      </c>
      <c r="C177" s="5">
        <v>18</v>
      </c>
      <c r="D177" s="5">
        <v>670318</v>
      </c>
      <c r="E177" s="22">
        <v>712662</v>
      </c>
    </row>
    <row r="178" spans="1:5" x14ac:dyDescent="0.2">
      <c r="A178" s="21" t="s">
        <v>517</v>
      </c>
      <c r="B178" s="5" t="s">
        <v>518</v>
      </c>
      <c r="C178" s="5">
        <v>1</v>
      </c>
      <c r="D178" s="5">
        <v>225810092</v>
      </c>
      <c r="E178" s="22">
        <v>225845563</v>
      </c>
    </row>
    <row r="179" spans="1:5" x14ac:dyDescent="0.2">
      <c r="A179" s="21" t="s">
        <v>519</v>
      </c>
      <c r="B179" s="5" t="s">
        <v>520</v>
      </c>
      <c r="C179" s="5">
        <v>8</v>
      </c>
      <c r="D179" s="5">
        <v>27490781</v>
      </c>
      <c r="E179" s="22">
        <v>27545564</v>
      </c>
    </row>
    <row r="180" spans="1:5" x14ac:dyDescent="0.2">
      <c r="A180" s="21" t="s">
        <v>521</v>
      </c>
      <c r="B180" s="5" t="s">
        <v>522</v>
      </c>
      <c r="C180" s="5">
        <v>19</v>
      </c>
      <c r="D180" s="5">
        <v>45407333</v>
      </c>
      <c r="E180" s="22">
        <v>45478828</v>
      </c>
    </row>
    <row r="181" spans="1:5" x14ac:dyDescent="0.2">
      <c r="A181" s="21" t="s">
        <v>139</v>
      </c>
      <c r="B181" s="5" t="s">
        <v>523</v>
      </c>
      <c r="C181" s="5">
        <v>6</v>
      </c>
      <c r="D181" s="5">
        <v>151656691</v>
      </c>
      <c r="E181" s="22">
        <v>152129619</v>
      </c>
    </row>
    <row r="182" spans="1:5" x14ac:dyDescent="0.2">
      <c r="A182" s="21" t="s">
        <v>524</v>
      </c>
      <c r="B182" s="5" t="s">
        <v>525</v>
      </c>
      <c r="C182" s="5">
        <v>1</v>
      </c>
      <c r="D182" s="5">
        <v>169511953</v>
      </c>
      <c r="E182" s="22">
        <v>169586588</v>
      </c>
    </row>
    <row r="183" spans="1:5" x14ac:dyDescent="0.2">
      <c r="A183" s="21" t="s">
        <v>526</v>
      </c>
      <c r="B183" s="5" t="s">
        <v>527</v>
      </c>
      <c r="C183" s="5">
        <v>1</v>
      </c>
      <c r="D183" s="5">
        <v>161505430</v>
      </c>
      <c r="E183" s="22">
        <v>161524013</v>
      </c>
    </row>
    <row r="184" spans="1:5" x14ac:dyDescent="0.2">
      <c r="A184" s="21" t="s">
        <v>528</v>
      </c>
      <c r="B184" s="5" t="s">
        <v>529</v>
      </c>
      <c r="C184" s="5">
        <v>1</v>
      </c>
      <c r="D184" s="5">
        <v>161541759</v>
      </c>
      <c r="E184" s="22">
        <v>161550737</v>
      </c>
    </row>
    <row r="185" spans="1:5" x14ac:dyDescent="0.2">
      <c r="A185" s="21" t="s">
        <v>530</v>
      </c>
      <c r="B185" s="5" t="s">
        <v>531</v>
      </c>
      <c r="C185" s="5">
        <v>1</v>
      </c>
      <c r="D185" s="5">
        <v>155308748</v>
      </c>
      <c r="E185" s="22">
        <v>155320666</v>
      </c>
    </row>
    <row r="186" spans="1:5" x14ac:dyDescent="0.2">
      <c r="A186" s="21" t="s">
        <v>532</v>
      </c>
      <c r="B186" s="5" t="s">
        <v>533</v>
      </c>
      <c r="C186" s="5">
        <v>6</v>
      </c>
      <c r="D186" s="5">
        <v>35573585</v>
      </c>
      <c r="E186" s="22">
        <v>35728583</v>
      </c>
    </row>
    <row r="187" spans="1:5" x14ac:dyDescent="0.2">
      <c r="A187" s="21" t="s">
        <v>534</v>
      </c>
      <c r="B187" s="5" t="s">
        <v>535</v>
      </c>
      <c r="C187" s="5">
        <v>13</v>
      </c>
      <c r="D187" s="5">
        <v>28003274</v>
      </c>
      <c r="E187" s="22">
        <v>28100592</v>
      </c>
    </row>
    <row r="188" spans="1:5" x14ac:dyDescent="0.2">
      <c r="A188" s="21" t="s">
        <v>536</v>
      </c>
      <c r="B188" s="5" t="s">
        <v>537</v>
      </c>
      <c r="C188" s="5">
        <v>1</v>
      </c>
      <c r="D188" s="5">
        <v>171248471</v>
      </c>
      <c r="E188" s="22">
        <v>171285978</v>
      </c>
    </row>
    <row r="189" spans="1:5" x14ac:dyDescent="0.2">
      <c r="A189" s="21" t="s">
        <v>538</v>
      </c>
      <c r="B189" s="5" t="s">
        <v>539</v>
      </c>
      <c r="C189" s="5">
        <v>1</v>
      </c>
      <c r="D189" s="5">
        <v>171185249</v>
      </c>
      <c r="E189" s="22">
        <v>171212686</v>
      </c>
    </row>
    <row r="190" spans="1:5" x14ac:dyDescent="0.2">
      <c r="A190" s="21" t="s">
        <v>540</v>
      </c>
      <c r="B190" s="5" t="s">
        <v>541</v>
      </c>
      <c r="C190" s="5">
        <v>1</v>
      </c>
      <c r="D190" s="5">
        <v>171090901</v>
      </c>
      <c r="E190" s="22">
        <v>171117819</v>
      </c>
    </row>
    <row r="191" spans="1:5" x14ac:dyDescent="0.2">
      <c r="A191" s="21" t="s">
        <v>542</v>
      </c>
      <c r="B191" s="5" t="s">
        <v>543</v>
      </c>
      <c r="C191" s="5">
        <v>1</v>
      </c>
      <c r="D191" s="5">
        <v>171314183</v>
      </c>
      <c r="E191" s="22">
        <v>171342084</v>
      </c>
    </row>
    <row r="192" spans="1:5" x14ac:dyDescent="0.2">
      <c r="A192" s="21" t="s">
        <v>544</v>
      </c>
      <c r="B192" s="5" t="s">
        <v>545</v>
      </c>
      <c r="C192" s="5">
        <v>1</v>
      </c>
      <c r="D192" s="5">
        <v>147175351</v>
      </c>
      <c r="E192" s="22">
        <v>147243050</v>
      </c>
    </row>
    <row r="193" spans="1:5" x14ac:dyDescent="0.2">
      <c r="A193" s="21" t="s">
        <v>546</v>
      </c>
      <c r="B193" s="5" t="s">
        <v>547</v>
      </c>
      <c r="C193" s="5">
        <v>1</v>
      </c>
      <c r="D193" s="5">
        <v>171137740</v>
      </c>
      <c r="E193" s="22">
        <v>171161568</v>
      </c>
    </row>
    <row r="194" spans="1:5" x14ac:dyDescent="0.2">
      <c r="A194" s="21" t="s">
        <v>548</v>
      </c>
      <c r="B194" s="5" t="s">
        <v>549</v>
      </c>
      <c r="C194" s="5" t="s">
        <v>192</v>
      </c>
      <c r="D194" s="5">
        <v>154531391</v>
      </c>
      <c r="E194" s="22">
        <v>154547572</v>
      </c>
    </row>
    <row r="195" spans="1:5" x14ac:dyDescent="0.2">
      <c r="A195" s="21" t="s">
        <v>550</v>
      </c>
      <c r="B195" s="5" t="s">
        <v>551</v>
      </c>
      <c r="C195" s="5">
        <v>2</v>
      </c>
      <c r="D195" s="5">
        <v>85544720</v>
      </c>
      <c r="E195" s="22">
        <v>85561547</v>
      </c>
    </row>
    <row r="196" spans="1:5" x14ac:dyDescent="0.2">
      <c r="A196" s="21" t="s">
        <v>552</v>
      </c>
      <c r="B196" s="5" t="s">
        <v>553</v>
      </c>
      <c r="C196" s="5">
        <v>7</v>
      </c>
      <c r="D196" s="5">
        <v>7968796</v>
      </c>
      <c r="E196" s="22">
        <v>8094272</v>
      </c>
    </row>
    <row r="197" spans="1:5" x14ac:dyDescent="0.2">
      <c r="A197" s="21" t="s">
        <v>141</v>
      </c>
      <c r="B197" s="5" t="s">
        <v>554</v>
      </c>
      <c r="C197" s="5">
        <v>12</v>
      </c>
      <c r="D197" s="5">
        <v>6839954</v>
      </c>
      <c r="E197" s="22">
        <v>6847393</v>
      </c>
    </row>
    <row r="198" spans="1:5" x14ac:dyDescent="0.2">
      <c r="A198" s="21" t="s">
        <v>555</v>
      </c>
      <c r="B198" s="5" t="s">
        <v>556</v>
      </c>
      <c r="C198" s="5">
        <v>17</v>
      </c>
      <c r="D198" s="5">
        <v>4932277</v>
      </c>
      <c r="E198" s="22">
        <v>4935023</v>
      </c>
    </row>
    <row r="199" spans="1:5" x14ac:dyDescent="0.2">
      <c r="A199" s="21" t="s">
        <v>557</v>
      </c>
      <c r="B199" s="5" t="s">
        <v>558</v>
      </c>
      <c r="C199" s="5">
        <v>3</v>
      </c>
      <c r="D199" s="5">
        <v>49357176</v>
      </c>
      <c r="E199" s="22">
        <v>49358358</v>
      </c>
    </row>
    <row r="200" spans="1:5" x14ac:dyDescent="0.2">
      <c r="A200" s="21" t="s">
        <v>559</v>
      </c>
      <c r="B200" s="5" t="s">
        <v>560</v>
      </c>
      <c r="C200" s="5">
        <v>14</v>
      </c>
      <c r="D200" s="5">
        <v>64939152</v>
      </c>
      <c r="E200" s="22">
        <v>64942905</v>
      </c>
    </row>
    <row r="201" spans="1:5" x14ac:dyDescent="0.2">
      <c r="A201" s="21" t="s">
        <v>561</v>
      </c>
      <c r="B201" s="5" t="s">
        <v>562</v>
      </c>
      <c r="C201" s="5">
        <v>5</v>
      </c>
      <c r="D201" s="5">
        <v>151020438</v>
      </c>
      <c r="E201" s="22">
        <v>151028992</v>
      </c>
    </row>
    <row r="202" spans="1:5" x14ac:dyDescent="0.2">
      <c r="A202" s="21" t="s">
        <v>563</v>
      </c>
      <c r="B202" s="5" t="s">
        <v>564</v>
      </c>
      <c r="C202" s="5">
        <v>19</v>
      </c>
      <c r="D202" s="5">
        <v>1103926</v>
      </c>
      <c r="E202" s="22">
        <v>1106791</v>
      </c>
    </row>
    <row r="203" spans="1:5" x14ac:dyDescent="0.2">
      <c r="A203" s="21" t="s">
        <v>565</v>
      </c>
      <c r="B203" s="5" t="s">
        <v>566</v>
      </c>
      <c r="C203" s="5">
        <v>6</v>
      </c>
      <c r="D203" s="5">
        <v>28525925</v>
      </c>
      <c r="E203" s="22">
        <v>28534952</v>
      </c>
    </row>
    <row r="204" spans="1:5" x14ac:dyDescent="0.2">
      <c r="A204" s="21" t="s">
        <v>567</v>
      </c>
      <c r="B204" s="5" t="s">
        <v>568</v>
      </c>
      <c r="C204" s="5">
        <v>6</v>
      </c>
      <c r="D204" s="5">
        <v>28503296</v>
      </c>
      <c r="E204" s="22">
        <v>28528215</v>
      </c>
    </row>
    <row r="205" spans="1:5" x14ac:dyDescent="0.2">
      <c r="A205" s="21" t="s">
        <v>569</v>
      </c>
      <c r="B205" s="5" t="s">
        <v>570</v>
      </c>
      <c r="C205" s="5">
        <v>1</v>
      </c>
      <c r="D205" s="5">
        <v>52602371</v>
      </c>
      <c r="E205" s="22">
        <v>52609051</v>
      </c>
    </row>
    <row r="206" spans="1:5" x14ac:dyDescent="0.2">
      <c r="A206" s="21" t="s">
        <v>571</v>
      </c>
      <c r="B206" s="5" t="s">
        <v>572</v>
      </c>
      <c r="C206" s="5">
        <v>11</v>
      </c>
      <c r="D206" s="5">
        <v>120511700</v>
      </c>
      <c r="E206" s="22">
        <v>120988904</v>
      </c>
    </row>
    <row r="207" spans="1:5" x14ac:dyDescent="0.2">
      <c r="A207" s="21" t="s">
        <v>573</v>
      </c>
      <c r="B207" s="5" t="s">
        <v>574</v>
      </c>
      <c r="C207" s="5">
        <v>4</v>
      </c>
      <c r="D207" s="5">
        <v>2963571</v>
      </c>
      <c r="E207" s="22">
        <v>3040760</v>
      </c>
    </row>
    <row r="208" spans="1:5" x14ac:dyDescent="0.2">
      <c r="A208" s="21" t="s">
        <v>575</v>
      </c>
      <c r="B208" s="5" t="s">
        <v>576</v>
      </c>
      <c r="C208" s="5">
        <v>10</v>
      </c>
      <c r="D208" s="5">
        <v>119207571</v>
      </c>
      <c r="E208" s="22">
        <v>119459745</v>
      </c>
    </row>
    <row r="209" spans="1:5" x14ac:dyDescent="0.2">
      <c r="A209" s="21" t="s">
        <v>577</v>
      </c>
      <c r="B209" s="5" t="s">
        <v>578</v>
      </c>
      <c r="C209" s="5">
        <v>8</v>
      </c>
      <c r="D209" s="5">
        <v>30678066</v>
      </c>
      <c r="E209" s="22">
        <v>30727846</v>
      </c>
    </row>
    <row r="210" spans="1:5" x14ac:dyDescent="0.2">
      <c r="A210" s="21" t="s">
        <v>579</v>
      </c>
      <c r="B210" s="5" t="s">
        <v>580</v>
      </c>
      <c r="C210" s="5">
        <v>20</v>
      </c>
      <c r="D210" s="5">
        <v>34928432</v>
      </c>
      <c r="E210" s="22">
        <v>34956027</v>
      </c>
    </row>
    <row r="211" spans="1:5" x14ac:dyDescent="0.2">
      <c r="A211" s="21" t="s">
        <v>581</v>
      </c>
      <c r="B211" s="5" t="s">
        <v>582</v>
      </c>
      <c r="C211" s="5">
        <v>6</v>
      </c>
      <c r="D211" s="5">
        <v>52791371</v>
      </c>
      <c r="E211" s="22">
        <v>52803860</v>
      </c>
    </row>
    <row r="212" spans="1:5" x14ac:dyDescent="0.2">
      <c r="A212" s="21" t="s">
        <v>583</v>
      </c>
      <c r="B212" s="5" t="s">
        <v>584</v>
      </c>
      <c r="C212" s="5">
        <v>6</v>
      </c>
      <c r="D212" s="5">
        <v>52750087</v>
      </c>
      <c r="E212" s="22">
        <v>52763475</v>
      </c>
    </row>
    <row r="213" spans="1:5" x14ac:dyDescent="0.2">
      <c r="A213" s="21" t="s">
        <v>585</v>
      </c>
      <c r="B213" s="5" t="s">
        <v>586</v>
      </c>
      <c r="C213" s="5">
        <v>6</v>
      </c>
      <c r="D213" s="5">
        <v>52896639</v>
      </c>
      <c r="E213" s="22">
        <v>52909698</v>
      </c>
    </row>
    <row r="214" spans="1:5" x14ac:dyDescent="0.2">
      <c r="A214" s="21" t="s">
        <v>587</v>
      </c>
      <c r="B214" s="5" t="s">
        <v>588</v>
      </c>
      <c r="C214" s="5">
        <v>6</v>
      </c>
      <c r="D214" s="5">
        <v>52977948</v>
      </c>
      <c r="E214" s="22">
        <v>52995304</v>
      </c>
    </row>
    <row r="215" spans="1:5" x14ac:dyDescent="0.2">
      <c r="A215" s="21" t="s">
        <v>589</v>
      </c>
      <c r="B215" s="5" t="s">
        <v>590</v>
      </c>
      <c r="C215" s="5">
        <v>6</v>
      </c>
      <c r="D215" s="5">
        <v>52831655</v>
      </c>
      <c r="E215" s="22">
        <v>52846095</v>
      </c>
    </row>
    <row r="216" spans="1:5" x14ac:dyDescent="0.2">
      <c r="A216" s="21" t="s">
        <v>591</v>
      </c>
      <c r="B216" s="5" t="s">
        <v>592</v>
      </c>
      <c r="C216" s="5">
        <v>4</v>
      </c>
      <c r="D216" s="5">
        <v>105708778</v>
      </c>
      <c r="E216" s="22">
        <v>105847728</v>
      </c>
    </row>
    <row r="217" spans="1:5" x14ac:dyDescent="0.2">
      <c r="A217" s="21" t="s">
        <v>593</v>
      </c>
      <c r="B217" s="5" t="s">
        <v>594</v>
      </c>
      <c r="C217" s="5">
        <v>7</v>
      </c>
      <c r="D217" s="5">
        <v>143244093</v>
      </c>
      <c r="E217" s="22">
        <v>143270854</v>
      </c>
    </row>
    <row r="218" spans="1:5" x14ac:dyDescent="0.2">
      <c r="A218" s="21" t="s">
        <v>595</v>
      </c>
      <c r="B218" s="5" t="s">
        <v>596</v>
      </c>
      <c r="C218" s="5">
        <v>1</v>
      </c>
      <c r="D218" s="5">
        <v>109687814</v>
      </c>
      <c r="E218" s="22">
        <v>109709039</v>
      </c>
    </row>
    <row r="219" spans="1:5" x14ac:dyDescent="0.2">
      <c r="A219" s="21" t="s">
        <v>597</v>
      </c>
      <c r="B219" s="5" t="s">
        <v>598</v>
      </c>
      <c r="C219" s="5">
        <v>1</v>
      </c>
      <c r="D219" s="5">
        <v>109668022</v>
      </c>
      <c r="E219" s="22">
        <v>109709551</v>
      </c>
    </row>
    <row r="220" spans="1:5" x14ac:dyDescent="0.2">
      <c r="A220" s="21" t="s">
        <v>599</v>
      </c>
      <c r="B220" s="5" t="s">
        <v>600</v>
      </c>
      <c r="C220" s="5">
        <v>1</v>
      </c>
      <c r="D220" s="5">
        <v>109733932</v>
      </c>
      <c r="E220" s="22">
        <v>109741038</v>
      </c>
    </row>
    <row r="221" spans="1:5" x14ac:dyDescent="0.2">
      <c r="A221" s="21" t="s">
        <v>143</v>
      </c>
      <c r="B221" s="5" t="s">
        <v>601</v>
      </c>
      <c r="C221" s="5">
        <v>1</v>
      </c>
      <c r="D221" s="5">
        <v>109656099</v>
      </c>
      <c r="E221" s="22">
        <v>109674836</v>
      </c>
    </row>
    <row r="222" spans="1:5" x14ac:dyDescent="0.2">
      <c r="A222" s="21" t="s">
        <v>602</v>
      </c>
      <c r="B222" s="5" t="s">
        <v>603</v>
      </c>
      <c r="C222" s="5">
        <v>1</v>
      </c>
      <c r="D222" s="5">
        <v>109711780</v>
      </c>
      <c r="E222" s="22">
        <v>109775428</v>
      </c>
    </row>
    <row r="223" spans="1:5" x14ac:dyDescent="0.2">
      <c r="A223" s="21" t="s">
        <v>604</v>
      </c>
      <c r="B223" s="5" t="s">
        <v>605</v>
      </c>
      <c r="C223" s="5">
        <v>10</v>
      </c>
      <c r="D223" s="5">
        <v>104235356</v>
      </c>
      <c r="E223" s="22">
        <v>104267459</v>
      </c>
    </row>
    <row r="224" spans="1:5" x14ac:dyDescent="0.2">
      <c r="A224" s="21" t="s">
        <v>606</v>
      </c>
      <c r="B224" s="5" t="s">
        <v>607</v>
      </c>
      <c r="C224" s="5">
        <v>10</v>
      </c>
      <c r="D224" s="5">
        <v>104268873</v>
      </c>
      <c r="E224" s="22">
        <v>104304950</v>
      </c>
    </row>
    <row r="225" spans="1:5" x14ac:dyDescent="0.2">
      <c r="A225" s="21" t="s">
        <v>608</v>
      </c>
      <c r="B225" s="5" t="s">
        <v>609</v>
      </c>
      <c r="C225" s="5">
        <v>11</v>
      </c>
      <c r="D225" s="5">
        <v>67583595</v>
      </c>
      <c r="E225" s="22">
        <v>67586656</v>
      </c>
    </row>
    <row r="226" spans="1:5" x14ac:dyDescent="0.2">
      <c r="A226" s="21" t="s">
        <v>610</v>
      </c>
      <c r="B226" s="5" t="s">
        <v>611</v>
      </c>
      <c r="C226" s="5">
        <v>22</v>
      </c>
      <c r="D226" s="5">
        <v>24033952</v>
      </c>
      <c r="E226" s="22">
        <v>24042493</v>
      </c>
    </row>
    <row r="227" spans="1:5" x14ac:dyDescent="0.2">
      <c r="A227" s="21" t="s">
        <v>612</v>
      </c>
      <c r="B227" s="5" t="s">
        <v>613</v>
      </c>
      <c r="C227" s="5">
        <v>22</v>
      </c>
      <c r="D227" s="5">
        <v>23980058</v>
      </c>
      <c r="E227" s="22">
        <v>23983915</v>
      </c>
    </row>
    <row r="228" spans="1:5" x14ac:dyDescent="0.2">
      <c r="A228" s="21" t="s">
        <v>614</v>
      </c>
      <c r="B228" s="5" t="s">
        <v>615</v>
      </c>
      <c r="C228" s="5">
        <v>14</v>
      </c>
      <c r="D228" s="5">
        <v>77320996</v>
      </c>
      <c r="E228" s="22">
        <v>77331597</v>
      </c>
    </row>
    <row r="229" spans="1:5" x14ac:dyDescent="0.2">
      <c r="A229" s="21" t="s">
        <v>616</v>
      </c>
      <c r="B229" s="5" t="s">
        <v>617</v>
      </c>
      <c r="C229" s="5">
        <v>16</v>
      </c>
      <c r="D229" s="5">
        <v>1795620</v>
      </c>
      <c r="E229" s="22">
        <v>1827157</v>
      </c>
    </row>
    <row r="230" spans="1:5" x14ac:dyDescent="0.2">
      <c r="A230" s="21" t="s">
        <v>618</v>
      </c>
      <c r="B230" s="5" t="s">
        <v>619</v>
      </c>
      <c r="C230" s="5">
        <v>16</v>
      </c>
      <c r="D230" s="5">
        <v>69105653</v>
      </c>
      <c r="E230" s="22">
        <v>69118719</v>
      </c>
    </row>
    <row r="231" spans="1:5" x14ac:dyDescent="0.2">
      <c r="A231" s="21" t="s">
        <v>620</v>
      </c>
      <c r="B231" s="5" t="s">
        <v>621</v>
      </c>
      <c r="C231" s="5">
        <v>6</v>
      </c>
      <c r="D231" s="5">
        <v>29941260</v>
      </c>
      <c r="E231" s="22">
        <v>29945884</v>
      </c>
    </row>
    <row r="232" spans="1:5" x14ac:dyDescent="0.2">
      <c r="A232" s="21" t="s">
        <v>622</v>
      </c>
      <c r="B232" s="5" t="s">
        <v>623</v>
      </c>
      <c r="C232" s="5">
        <v>6</v>
      </c>
      <c r="D232" s="5">
        <v>31269491</v>
      </c>
      <c r="E232" s="22">
        <v>31357188</v>
      </c>
    </row>
    <row r="233" spans="1:5" x14ac:dyDescent="0.2">
      <c r="A233" s="21" t="s">
        <v>624</v>
      </c>
      <c r="B233" s="5" t="s">
        <v>625</v>
      </c>
      <c r="C233" s="5">
        <v>6</v>
      </c>
      <c r="D233" s="5">
        <v>31268749</v>
      </c>
      <c r="E233" s="22">
        <v>31272130</v>
      </c>
    </row>
    <row r="234" spans="1:5" x14ac:dyDescent="0.2">
      <c r="A234" s="21" t="s">
        <v>626</v>
      </c>
      <c r="B234" s="5" t="s">
        <v>627</v>
      </c>
      <c r="C234" s="5">
        <v>6</v>
      </c>
      <c r="D234" s="5">
        <v>33075990</v>
      </c>
      <c r="E234" s="22">
        <v>33089696</v>
      </c>
    </row>
    <row r="235" spans="1:5" x14ac:dyDescent="0.2">
      <c r="A235" s="21" t="s">
        <v>628</v>
      </c>
      <c r="B235" s="5" t="s">
        <v>629</v>
      </c>
      <c r="C235" s="5">
        <v>6</v>
      </c>
      <c r="D235" s="5">
        <v>32628179</v>
      </c>
      <c r="E235" s="22">
        <v>32647062</v>
      </c>
    </row>
    <row r="236" spans="1:5" x14ac:dyDescent="0.2">
      <c r="A236" s="21" t="s">
        <v>630</v>
      </c>
      <c r="B236" s="5" t="s">
        <v>631</v>
      </c>
      <c r="C236" s="5">
        <v>6</v>
      </c>
      <c r="D236" s="5">
        <v>32578769</v>
      </c>
      <c r="E236" s="22">
        <v>32589848</v>
      </c>
    </row>
    <row r="237" spans="1:5" x14ac:dyDescent="0.2">
      <c r="A237" s="21" t="s">
        <v>632</v>
      </c>
      <c r="B237" s="5" t="s">
        <v>633</v>
      </c>
      <c r="C237" s="5">
        <v>5</v>
      </c>
      <c r="D237" s="5">
        <v>75336329</v>
      </c>
      <c r="E237" s="22">
        <v>75362101</v>
      </c>
    </row>
    <row r="238" spans="1:5" x14ac:dyDescent="0.2">
      <c r="A238" s="21" t="s">
        <v>145</v>
      </c>
      <c r="B238" s="5" t="s">
        <v>634</v>
      </c>
      <c r="C238" s="5">
        <v>20</v>
      </c>
      <c r="D238" s="5">
        <v>44355700</v>
      </c>
      <c r="E238" s="22">
        <v>44434596</v>
      </c>
    </row>
    <row r="239" spans="1:5" x14ac:dyDescent="0.2">
      <c r="A239" s="21" t="s">
        <v>635</v>
      </c>
      <c r="B239" s="5" t="s">
        <v>636</v>
      </c>
      <c r="C239" s="5">
        <v>2</v>
      </c>
      <c r="D239" s="5">
        <v>137964020</v>
      </c>
      <c r="E239" s="22">
        <v>138016364</v>
      </c>
    </row>
    <row r="240" spans="1:5" x14ac:dyDescent="0.2">
      <c r="A240" s="21" t="s">
        <v>637</v>
      </c>
      <c r="B240" s="5" t="s">
        <v>638</v>
      </c>
      <c r="C240" s="5">
        <v>1</v>
      </c>
      <c r="D240" s="5">
        <v>209686178</v>
      </c>
      <c r="E240" s="22">
        <v>209734949</v>
      </c>
    </row>
    <row r="241" spans="1:5" x14ac:dyDescent="0.2">
      <c r="A241" s="21" t="s">
        <v>639</v>
      </c>
      <c r="B241" s="5" t="s">
        <v>640</v>
      </c>
      <c r="C241" s="5">
        <v>16</v>
      </c>
      <c r="D241" s="5">
        <v>67430652</v>
      </c>
      <c r="E241" s="22">
        <v>67437553</v>
      </c>
    </row>
    <row r="242" spans="1:5" x14ac:dyDescent="0.2">
      <c r="A242" s="21" t="s">
        <v>641</v>
      </c>
      <c r="B242" s="5" t="s">
        <v>642</v>
      </c>
      <c r="C242" s="5">
        <v>4</v>
      </c>
      <c r="D242" s="5">
        <v>87336515</v>
      </c>
      <c r="E242" s="22">
        <v>87391188</v>
      </c>
    </row>
    <row r="243" spans="1:5" x14ac:dyDescent="0.2">
      <c r="A243" s="21" t="s">
        <v>643</v>
      </c>
      <c r="B243" s="5" t="s">
        <v>644</v>
      </c>
      <c r="C243" s="5">
        <v>19</v>
      </c>
      <c r="D243" s="5">
        <v>48813018</v>
      </c>
      <c r="E243" s="22">
        <v>48836510</v>
      </c>
    </row>
    <row r="244" spans="1:5" x14ac:dyDescent="0.2">
      <c r="A244" s="21" t="s">
        <v>645</v>
      </c>
      <c r="B244" s="5" t="s">
        <v>646</v>
      </c>
      <c r="C244" s="5">
        <v>5</v>
      </c>
      <c r="D244" s="5">
        <v>63960356</v>
      </c>
      <c r="E244" s="22">
        <v>63962507</v>
      </c>
    </row>
    <row r="245" spans="1:5" x14ac:dyDescent="0.2">
      <c r="A245" s="21" t="s">
        <v>647</v>
      </c>
      <c r="B245" s="5" t="s">
        <v>648</v>
      </c>
      <c r="C245" s="5">
        <v>13</v>
      </c>
      <c r="D245" s="5">
        <v>46831550</v>
      </c>
      <c r="E245" s="22">
        <v>46897076</v>
      </c>
    </row>
    <row r="246" spans="1:5" x14ac:dyDescent="0.2">
      <c r="A246" s="21" t="s">
        <v>649</v>
      </c>
      <c r="B246" s="5" t="s">
        <v>650</v>
      </c>
      <c r="C246" s="5" t="s">
        <v>192</v>
      </c>
      <c r="D246" s="5">
        <v>114584078</v>
      </c>
      <c r="E246" s="22">
        <v>114910061</v>
      </c>
    </row>
    <row r="247" spans="1:5" x14ac:dyDescent="0.2">
      <c r="A247" s="21" t="s">
        <v>651</v>
      </c>
      <c r="B247" s="5" t="s">
        <v>652</v>
      </c>
      <c r="C247" s="5">
        <v>12</v>
      </c>
      <c r="D247" s="5">
        <v>21354959</v>
      </c>
      <c r="E247" s="22">
        <v>21379980</v>
      </c>
    </row>
    <row r="248" spans="1:5" x14ac:dyDescent="0.2">
      <c r="A248" s="21" t="s">
        <v>653</v>
      </c>
      <c r="B248" s="5" t="s">
        <v>654</v>
      </c>
      <c r="C248" s="5">
        <v>19</v>
      </c>
      <c r="D248" s="5">
        <v>39243553</v>
      </c>
      <c r="E248" s="22">
        <v>39245129</v>
      </c>
    </row>
    <row r="249" spans="1:5" x14ac:dyDescent="0.2">
      <c r="A249" s="21" t="s">
        <v>655</v>
      </c>
      <c r="B249" s="5" t="s">
        <v>656</v>
      </c>
      <c r="C249" s="5">
        <v>19</v>
      </c>
      <c r="D249" s="5">
        <v>39246314</v>
      </c>
      <c r="E249" s="22">
        <v>39248856</v>
      </c>
    </row>
    <row r="250" spans="1:5" x14ac:dyDescent="0.2">
      <c r="A250" s="21" t="s">
        <v>657</v>
      </c>
      <c r="B250" s="5" t="s">
        <v>658</v>
      </c>
      <c r="C250" s="5">
        <v>20</v>
      </c>
      <c r="D250" s="5">
        <v>3208868</v>
      </c>
      <c r="E250" s="22">
        <v>3223870</v>
      </c>
    </row>
    <row r="251" spans="1:5" x14ac:dyDescent="0.2">
      <c r="A251" s="21" t="s">
        <v>147</v>
      </c>
      <c r="B251" s="5" t="s">
        <v>659</v>
      </c>
      <c r="C251" s="5">
        <v>7</v>
      </c>
      <c r="D251" s="5">
        <v>150944961</v>
      </c>
      <c r="E251" s="22">
        <v>150978321</v>
      </c>
    </row>
    <row r="252" spans="1:5" x14ac:dyDescent="0.2">
      <c r="A252" s="21" t="s">
        <v>660</v>
      </c>
      <c r="B252" s="5" t="s">
        <v>661</v>
      </c>
      <c r="C252" s="5">
        <v>11</v>
      </c>
      <c r="D252" s="5">
        <v>17385859</v>
      </c>
      <c r="E252" s="22">
        <v>17389331</v>
      </c>
    </row>
    <row r="253" spans="1:5" x14ac:dyDescent="0.2">
      <c r="A253" s="21" t="s">
        <v>662</v>
      </c>
      <c r="B253" s="5" t="s">
        <v>663</v>
      </c>
      <c r="C253" s="5">
        <v>6</v>
      </c>
      <c r="D253" s="5">
        <v>39329990</v>
      </c>
      <c r="E253" s="22">
        <v>39725408</v>
      </c>
    </row>
    <row r="254" spans="1:5" x14ac:dyDescent="0.2">
      <c r="A254" s="21" t="s">
        <v>664</v>
      </c>
      <c r="B254" s="5" t="s">
        <v>665</v>
      </c>
      <c r="C254" s="5">
        <v>12</v>
      </c>
      <c r="D254" s="5">
        <v>25205246</v>
      </c>
      <c r="E254" s="22">
        <v>25250936</v>
      </c>
    </row>
    <row r="255" spans="1:5" x14ac:dyDescent="0.2">
      <c r="A255" s="21" t="s">
        <v>666</v>
      </c>
      <c r="B255" s="5" t="s">
        <v>667</v>
      </c>
      <c r="C255" s="5">
        <v>19</v>
      </c>
      <c r="D255" s="5">
        <v>11089362</v>
      </c>
      <c r="E255" s="22">
        <v>11133816</v>
      </c>
    </row>
    <row r="256" spans="1:5" x14ac:dyDescent="0.2">
      <c r="A256" s="21" t="s">
        <v>668</v>
      </c>
      <c r="B256" s="5" t="s">
        <v>669</v>
      </c>
      <c r="C256" s="5">
        <v>14</v>
      </c>
      <c r="D256" s="5">
        <v>23827193</v>
      </c>
      <c r="E256" s="22">
        <v>23827374</v>
      </c>
    </row>
    <row r="257" spans="1:5" x14ac:dyDescent="0.2">
      <c r="A257" s="21" t="s">
        <v>487</v>
      </c>
      <c r="B257" s="5" t="s">
        <v>488</v>
      </c>
      <c r="C257" s="5">
        <v>14</v>
      </c>
      <c r="D257" s="5">
        <v>24036453</v>
      </c>
      <c r="E257" s="22">
        <v>24051028</v>
      </c>
    </row>
    <row r="258" spans="1:5" x14ac:dyDescent="0.2">
      <c r="A258" s="21" t="s">
        <v>670</v>
      </c>
      <c r="B258" s="5" t="s">
        <v>671</v>
      </c>
      <c r="C258" s="5">
        <v>6</v>
      </c>
      <c r="D258" s="5">
        <v>160531483</v>
      </c>
      <c r="E258" s="22">
        <v>160664259</v>
      </c>
    </row>
    <row r="259" spans="1:5" x14ac:dyDescent="0.2">
      <c r="A259" s="21" t="s">
        <v>672</v>
      </c>
      <c r="B259" s="5" t="s">
        <v>673</v>
      </c>
      <c r="C259" s="5">
        <v>5</v>
      </c>
      <c r="D259" s="5">
        <v>179793980</v>
      </c>
      <c r="E259" s="22">
        <v>179796647</v>
      </c>
    </row>
    <row r="260" spans="1:5" x14ac:dyDescent="0.2">
      <c r="A260" s="21" t="s">
        <v>674</v>
      </c>
      <c r="B260" s="5" t="s">
        <v>675</v>
      </c>
      <c r="C260" s="5" t="s">
        <v>192</v>
      </c>
      <c r="D260" s="5">
        <v>43654907</v>
      </c>
      <c r="E260" s="22">
        <v>43746824</v>
      </c>
    </row>
    <row r="261" spans="1:5" x14ac:dyDescent="0.2">
      <c r="A261" s="21" t="s">
        <v>676</v>
      </c>
      <c r="B261" s="5" t="s">
        <v>677</v>
      </c>
      <c r="C261" s="5">
        <v>10</v>
      </c>
      <c r="D261" s="5">
        <v>80271820</v>
      </c>
      <c r="E261" s="22">
        <v>80289658</v>
      </c>
    </row>
    <row r="262" spans="1:5" x14ac:dyDescent="0.2">
      <c r="A262" s="21" t="s">
        <v>678</v>
      </c>
      <c r="B262" s="5" t="s">
        <v>679</v>
      </c>
      <c r="C262" s="5">
        <v>18</v>
      </c>
      <c r="D262" s="5">
        <v>60371062</v>
      </c>
      <c r="E262" s="22">
        <v>60372775</v>
      </c>
    </row>
    <row r="263" spans="1:5" x14ac:dyDescent="0.2">
      <c r="A263" s="21" t="s">
        <v>680</v>
      </c>
      <c r="B263" s="5" t="s">
        <v>681</v>
      </c>
      <c r="C263" s="5">
        <v>4</v>
      </c>
      <c r="D263" s="5">
        <v>98995659</v>
      </c>
      <c r="E263" s="22">
        <v>99062809</v>
      </c>
    </row>
    <row r="264" spans="1:5" x14ac:dyDescent="0.2">
      <c r="A264" s="21" t="s">
        <v>682</v>
      </c>
      <c r="B264" s="5" t="s">
        <v>683</v>
      </c>
      <c r="C264" s="5">
        <v>12</v>
      </c>
      <c r="D264" s="5">
        <v>16347142</v>
      </c>
      <c r="E264" s="22">
        <v>16609259</v>
      </c>
    </row>
    <row r="265" spans="1:5" x14ac:dyDescent="0.2">
      <c r="A265" s="21" t="s">
        <v>684</v>
      </c>
      <c r="B265" s="5" t="s">
        <v>685</v>
      </c>
      <c r="C265" s="5">
        <v>4</v>
      </c>
      <c r="D265" s="5">
        <v>139665768</v>
      </c>
      <c r="E265" s="22">
        <v>139740745</v>
      </c>
    </row>
    <row r="266" spans="1:5" x14ac:dyDescent="0.2">
      <c r="A266" s="21" t="s">
        <v>686</v>
      </c>
      <c r="B266" s="5" t="s">
        <v>687</v>
      </c>
      <c r="C266" s="5">
        <v>1</v>
      </c>
      <c r="D266" s="5">
        <v>165631213</v>
      </c>
      <c r="E266" s="22">
        <v>165661796</v>
      </c>
    </row>
    <row r="267" spans="1:5" x14ac:dyDescent="0.2">
      <c r="A267" s="21" t="s">
        <v>688</v>
      </c>
      <c r="B267" s="5" t="s">
        <v>689</v>
      </c>
      <c r="C267" s="5">
        <v>17</v>
      </c>
      <c r="D267" s="5">
        <v>58269855</v>
      </c>
      <c r="E267" s="22">
        <v>58280935</v>
      </c>
    </row>
    <row r="268" spans="1:5" x14ac:dyDescent="0.2">
      <c r="A268" s="21" t="s">
        <v>690</v>
      </c>
      <c r="B268" s="5" t="s">
        <v>691</v>
      </c>
      <c r="C268" s="5">
        <v>1</v>
      </c>
      <c r="D268" s="5">
        <v>11785723</v>
      </c>
      <c r="E268" s="22">
        <v>11806920</v>
      </c>
    </row>
    <row r="269" spans="1:5" x14ac:dyDescent="0.2">
      <c r="A269" s="21" t="s">
        <v>692</v>
      </c>
      <c r="B269" s="5" t="s">
        <v>693</v>
      </c>
      <c r="C269" s="5" t="s">
        <v>694</v>
      </c>
      <c r="D269" s="5">
        <v>648</v>
      </c>
      <c r="E269" s="22">
        <v>1601</v>
      </c>
    </row>
    <row r="270" spans="1:5" x14ac:dyDescent="0.2">
      <c r="A270" s="21" t="s">
        <v>149</v>
      </c>
      <c r="B270" s="5" t="s">
        <v>695</v>
      </c>
      <c r="C270" s="5">
        <v>5</v>
      </c>
      <c r="D270" s="5">
        <v>7851186</v>
      </c>
      <c r="E270" s="22">
        <v>7906025</v>
      </c>
    </row>
    <row r="271" spans="1:5" x14ac:dyDescent="0.2">
      <c r="A271" s="21" t="s">
        <v>696</v>
      </c>
      <c r="B271" s="5" t="s">
        <v>697</v>
      </c>
      <c r="C271" s="5">
        <v>8</v>
      </c>
      <c r="D271" s="5">
        <v>18170477</v>
      </c>
      <c r="E271" s="22">
        <v>18223689</v>
      </c>
    </row>
    <row r="272" spans="1:5" x14ac:dyDescent="0.2">
      <c r="A272" s="21" t="s">
        <v>698</v>
      </c>
      <c r="B272" s="5" t="s">
        <v>699</v>
      </c>
      <c r="C272" s="5">
        <v>8</v>
      </c>
      <c r="D272" s="5">
        <v>18391282</v>
      </c>
      <c r="E272" s="22">
        <v>18401218</v>
      </c>
    </row>
    <row r="273" spans="1:5" x14ac:dyDescent="0.2">
      <c r="A273" s="21" t="s">
        <v>700</v>
      </c>
      <c r="B273" s="5" t="s">
        <v>701</v>
      </c>
      <c r="C273" s="5">
        <v>18</v>
      </c>
      <c r="D273" s="5">
        <v>58044226</v>
      </c>
      <c r="E273" s="22">
        <v>58401540</v>
      </c>
    </row>
    <row r="274" spans="1:5" x14ac:dyDescent="0.2">
      <c r="A274" s="21" t="s">
        <v>702</v>
      </c>
      <c r="B274" s="5" t="s">
        <v>703</v>
      </c>
      <c r="C274" s="5">
        <v>11</v>
      </c>
      <c r="D274" s="5">
        <v>114257787</v>
      </c>
      <c r="E274" s="22">
        <v>114313285</v>
      </c>
    </row>
    <row r="275" spans="1:5" x14ac:dyDescent="0.2">
      <c r="A275" s="21" t="s">
        <v>704</v>
      </c>
      <c r="B275" s="5" t="s">
        <v>705</v>
      </c>
      <c r="C275" s="5">
        <v>12</v>
      </c>
      <c r="D275" s="5">
        <v>117208142</v>
      </c>
      <c r="E275" s="22">
        <v>117452170</v>
      </c>
    </row>
    <row r="276" spans="1:5" x14ac:dyDescent="0.2">
      <c r="A276" s="21" t="s">
        <v>706</v>
      </c>
      <c r="B276" s="5" t="s">
        <v>707</v>
      </c>
      <c r="C276" s="5">
        <v>17</v>
      </c>
      <c r="D276" s="5">
        <v>27756766</v>
      </c>
      <c r="E276" s="22">
        <v>27800529</v>
      </c>
    </row>
    <row r="277" spans="1:5" x14ac:dyDescent="0.2">
      <c r="A277" s="21" t="s">
        <v>708</v>
      </c>
      <c r="B277" s="5" t="s">
        <v>709</v>
      </c>
      <c r="C277" s="5">
        <v>7</v>
      </c>
      <c r="D277" s="5">
        <v>150991017</v>
      </c>
      <c r="E277" s="22">
        <v>151014588</v>
      </c>
    </row>
    <row r="278" spans="1:5" x14ac:dyDescent="0.2">
      <c r="A278" s="21" t="s">
        <v>710</v>
      </c>
      <c r="B278" s="5" t="s">
        <v>711</v>
      </c>
      <c r="C278" s="5">
        <v>1</v>
      </c>
      <c r="D278" s="5">
        <v>11857464</v>
      </c>
      <c r="E278" s="22">
        <v>11858945</v>
      </c>
    </row>
    <row r="279" spans="1:5" x14ac:dyDescent="0.2">
      <c r="A279" s="21" t="s">
        <v>712</v>
      </c>
      <c r="B279" s="5" t="s">
        <v>713</v>
      </c>
      <c r="C279" s="5">
        <v>1</v>
      </c>
      <c r="D279" s="5">
        <v>153678688</v>
      </c>
      <c r="E279" s="22">
        <v>153693992</v>
      </c>
    </row>
    <row r="280" spans="1:5" x14ac:dyDescent="0.2">
      <c r="A280" s="21" t="s">
        <v>714</v>
      </c>
      <c r="B280" s="5" t="s">
        <v>715</v>
      </c>
      <c r="C280" s="5">
        <v>16</v>
      </c>
      <c r="D280" s="5">
        <v>69706996</v>
      </c>
      <c r="E280" s="22">
        <v>69726668</v>
      </c>
    </row>
    <row r="281" spans="1:5" x14ac:dyDescent="0.2">
      <c r="A281" s="21" t="s">
        <v>716</v>
      </c>
      <c r="B281" s="5" t="s">
        <v>717</v>
      </c>
      <c r="C281" s="5">
        <v>3</v>
      </c>
      <c r="D281" s="5">
        <v>119780484</v>
      </c>
      <c r="E281" s="22">
        <v>119818485</v>
      </c>
    </row>
    <row r="282" spans="1:5" x14ac:dyDescent="0.2">
      <c r="A282" s="21" t="s">
        <v>718</v>
      </c>
      <c r="B282" s="5" t="s">
        <v>719</v>
      </c>
      <c r="C282" s="5">
        <v>1</v>
      </c>
      <c r="D282" s="5">
        <v>161229666</v>
      </c>
      <c r="E282" s="22">
        <v>161238302</v>
      </c>
    </row>
    <row r="283" spans="1:5" x14ac:dyDescent="0.2">
      <c r="A283" s="21" t="s">
        <v>720</v>
      </c>
      <c r="B283" s="5" t="s">
        <v>721</v>
      </c>
      <c r="C283" s="5">
        <v>5</v>
      </c>
      <c r="D283" s="5">
        <v>143277931</v>
      </c>
      <c r="E283" s="22">
        <v>143435512</v>
      </c>
    </row>
    <row r="284" spans="1:5" x14ac:dyDescent="0.2">
      <c r="A284" s="21" t="s">
        <v>722</v>
      </c>
      <c r="B284" s="5" t="s">
        <v>723</v>
      </c>
      <c r="C284" s="5">
        <v>4</v>
      </c>
      <c r="D284" s="5">
        <v>148078762</v>
      </c>
      <c r="E284" s="22">
        <v>148444698</v>
      </c>
    </row>
    <row r="285" spans="1:5" x14ac:dyDescent="0.2">
      <c r="A285" s="21" t="s">
        <v>724</v>
      </c>
      <c r="B285" s="5" t="s">
        <v>725</v>
      </c>
      <c r="C285" s="5">
        <v>10</v>
      </c>
      <c r="D285" s="5">
        <v>103088017</v>
      </c>
      <c r="E285" s="22">
        <v>103193306</v>
      </c>
    </row>
    <row r="286" spans="1:5" x14ac:dyDescent="0.2">
      <c r="A286" s="21" t="s">
        <v>726</v>
      </c>
      <c r="B286" s="5" t="s">
        <v>727</v>
      </c>
      <c r="C286" s="5">
        <v>9</v>
      </c>
      <c r="D286" s="5">
        <v>84668551</v>
      </c>
      <c r="E286" s="22">
        <v>85027070</v>
      </c>
    </row>
    <row r="287" spans="1:5" x14ac:dyDescent="0.2">
      <c r="A287" s="21" t="s">
        <v>728</v>
      </c>
      <c r="B287" s="5" t="s">
        <v>729</v>
      </c>
      <c r="C287" s="5">
        <v>13</v>
      </c>
      <c r="D287" s="5">
        <v>48037726</v>
      </c>
      <c r="E287" s="22">
        <v>48047221</v>
      </c>
    </row>
    <row r="288" spans="1:5" x14ac:dyDescent="0.2">
      <c r="A288" s="21" t="s">
        <v>730</v>
      </c>
      <c r="B288" s="5" t="s">
        <v>731</v>
      </c>
      <c r="C288" s="5">
        <v>1</v>
      </c>
      <c r="D288" s="5">
        <v>28812142</v>
      </c>
      <c r="E288" s="22">
        <v>28871267</v>
      </c>
    </row>
    <row r="289" spans="1:5" x14ac:dyDescent="0.2">
      <c r="A289" s="21" t="s">
        <v>732</v>
      </c>
      <c r="B289" s="5" t="s">
        <v>733</v>
      </c>
      <c r="C289" s="5">
        <v>6</v>
      </c>
      <c r="D289" s="5">
        <v>154010496</v>
      </c>
      <c r="E289" s="22">
        <v>154246867</v>
      </c>
    </row>
    <row r="290" spans="1:5" x14ac:dyDescent="0.2">
      <c r="A290" s="21" t="s">
        <v>734</v>
      </c>
      <c r="B290" s="5" t="s">
        <v>735</v>
      </c>
      <c r="C290" s="5">
        <v>3</v>
      </c>
      <c r="D290" s="5">
        <v>152835131</v>
      </c>
      <c r="E290" s="22">
        <v>152841439</v>
      </c>
    </row>
    <row r="291" spans="1:5" x14ac:dyDescent="0.2">
      <c r="A291" s="21" t="s">
        <v>736</v>
      </c>
      <c r="B291" s="5" t="s">
        <v>737</v>
      </c>
      <c r="C291" s="5">
        <v>3</v>
      </c>
      <c r="D291" s="5">
        <v>151337380</v>
      </c>
      <c r="E291" s="22">
        <v>151384812</v>
      </c>
    </row>
    <row r="292" spans="1:5" x14ac:dyDescent="0.2">
      <c r="A292" s="21" t="s">
        <v>738</v>
      </c>
      <c r="B292" s="5" t="s">
        <v>739</v>
      </c>
      <c r="C292" s="5">
        <v>12</v>
      </c>
      <c r="D292" s="5">
        <v>20369245</v>
      </c>
      <c r="E292" s="22">
        <v>20684381</v>
      </c>
    </row>
    <row r="293" spans="1:5" x14ac:dyDescent="0.2">
      <c r="A293" s="21" t="s">
        <v>740</v>
      </c>
      <c r="B293" s="5" t="s">
        <v>741</v>
      </c>
      <c r="C293" s="5">
        <v>11</v>
      </c>
      <c r="D293" s="5">
        <v>14643804</v>
      </c>
      <c r="E293" s="22">
        <v>14872044</v>
      </c>
    </row>
    <row r="294" spans="1:5" x14ac:dyDescent="0.2">
      <c r="A294" s="21" t="s">
        <v>742</v>
      </c>
      <c r="B294" s="5" t="s">
        <v>743</v>
      </c>
      <c r="C294" s="5">
        <v>1</v>
      </c>
      <c r="D294" s="5">
        <v>156893698</v>
      </c>
      <c r="E294" s="22">
        <v>156916434</v>
      </c>
    </row>
    <row r="295" spans="1:5" x14ac:dyDescent="0.2">
      <c r="A295" s="21" t="s">
        <v>744</v>
      </c>
      <c r="B295" s="5" t="s">
        <v>745</v>
      </c>
      <c r="C295" s="5">
        <v>2</v>
      </c>
      <c r="D295" s="5">
        <v>87002559</v>
      </c>
      <c r="E295" s="22">
        <v>87021852</v>
      </c>
    </row>
    <row r="296" spans="1:5" x14ac:dyDescent="0.2">
      <c r="A296" s="21" t="s">
        <v>746</v>
      </c>
      <c r="B296" s="5" t="s">
        <v>747</v>
      </c>
      <c r="C296" s="5">
        <v>17</v>
      </c>
      <c r="D296" s="5">
        <v>39667981</v>
      </c>
      <c r="E296" s="22">
        <v>39670475</v>
      </c>
    </row>
    <row r="297" spans="1:5" x14ac:dyDescent="0.2">
      <c r="A297" s="21" t="s">
        <v>748</v>
      </c>
      <c r="B297" s="5" t="s">
        <v>749</v>
      </c>
      <c r="C297" s="5">
        <v>22</v>
      </c>
      <c r="D297" s="5">
        <v>43923792</v>
      </c>
      <c r="E297" s="22">
        <v>43964488</v>
      </c>
    </row>
    <row r="298" spans="1:5" x14ac:dyDescent="0.2">
      <c r="A298" s="21" t="s">
        <v>750</v>
      </c>
      <c r="B298" s="5" t="s">
        <v>751</v>
      </c>
      <c r="C298" s="5">
        <v>7</v>
      </c>
      <c r="D298" s="5">
        <v>95297676</v>
      </c>
      <c r="E298" s="22">
        <v>95324532</v>
      </c>
    </row>
    <row r="299" spans="1:5" x14ac:dyDescent="0.2">
      <c r="A299" s="21" t="s">
        <v>752</v>
      </c>
      <c r="B299" s="5" t="s">
        <v>753</v>
      </c>
      <c r="C299" s="5">
        <v>7</v>
      </c>
      <c r="D299" s="5">
        <v>95404862</v>
      </c>
      <c r="E299" s="22">
        <v>95435329</v>
      </c>
    </row>
    <row r="300" spans="1:5" x14ac:dyDescent="0.2">
      <c r="A300" s="21" t="s">
        <v>754</v>
      </c>
      <c r="B300" s="5" t="s">
        <v>755</v>
      </c>
      <c r="C300" s="5">
        <v>7</v>
      </c>
      <c r="D300" s="5">
        <v>95359872</v>
      </c>
      <c r="E300" s="22">
        <v>95396375</v>
      </c>
    </row>
    <row r="301" spans="1:5" x14ac:dyDescent="0.2">
      <c r="A301" s="21" t="s">
        <v>756</v>
      </c>
      <c r="B301" s="5" t="s">
        <v>757</v>
      </c>
      <c r="C301" s="5">
        <v>7</v>
      </c>
      <c r="D301" s="5">
        <v>75899200</v>
      </c>
      <c r="E301" s="22">
        <v>75986855</v>
      </c>
    </row>
    <row r="302" spans="1:5" x14ac:dyDescent="0.2">
      <c r="A302" s="21" t="s">
        <v>758</v>
      </c>
      <c r="B302" s="5" t="s">
        <v>759</v>
      </c>
      <c r="C302" s="5">
        <v>22</v>
      </c>
      <c r="D302" s="5">
        <v>46150521</v>
      </c>
      <c r="E302" s="22">
        <v>46243756</v>
      </c>
    </row>
    <row r="303" spans="1:5" x14ac:dyDescent="0.2">
      <c r="A303" s="21" t="s">
        <v>760</v>
      </c>
      <c r="B303" s="5" t="s">
        <v>761</v>
      </c>
      <c r="C303" s="5">
        <v>6</v>
      </c>
      <c r="D303" s="5">
        <v>35342558</v>
      </c>
      <c r="E303" s="22">
        <v>35428191</v>
      </c>
    </row>
    <row r="304" spans="1:5" x14ac:dyDescent="0.2">
      <c r="A304" s="21" t="s">
        <v>762</v>
      </c>
      <c r="B304" s="5" t="s">
        <v>763</v>
      </c>
      <c r="C304" s="5">
        <v>3</v>
      </c>
      <c r="D304" s="5">
        <v>12287368</v>
      </c>
      <c r="E304" s="22">
        <v>12434356</v>
      </c>
    </row>
    <row r="305" spans="1:5" x14ac:dyDescent="0.2">
      <c r="A305" s="21" t="s">
        <v>764</v>
      </c>
      <c r="B305" s="5" t="s">
        <v>765</v>
      </c>
      <c r="C305" s="5">
        <v>17</v>
      </c>
      <c r="D305" s="5">
        <v>66302613</v>
      </c>
      <c r="E305" s="22">
        <v>66810743</v>
      </c>
    </row>
    <row r="306" spans="1:5" x14ac:dyDescent="0.2">
      <c r="A306" s="21" t="s">
        <v>766</v>
      </c>
      <c r="B306" s="5" t="s">
        <v>767</v>
      </c>
      <c r="C306" s="5">
        <v>1</v>
      </c>
      <c r="D306" s="5">
        <v>78303884</v>
      </c>
      <c r="E306" s="22">
        <v>78540701</v>
      </c>
    </row>
    <row r="307" spans="1:5" x14ac:dyDescent="0.2">
      <c r="A307" s="21" t="s">
        <v>768</v>
      </c>
      <c r="B307" s="5" t="s">
        <v>769</v>
      </c>
      <c r="C307" s="5">
        <v>20</v>
      </c>
      <c r="D307" s="5">
        <v>49503874</v>
      </c>
      <c r="E307" s="22">
        <v>49568137</v>
      </c>
    </row>
    <row r="308" spans="1:5" x14ac:dyDescent="0.2">
      <c r="A308" s="21" t="s">
        <v>770</v>
      </c>
      <c r="B308" s="5" t="s">
        <v>771</v>
      </c>
      <c r="C308" s="5">
        <v>9</v>
      </c>
      <c r="D308" s="5">
        <v>122370530</v>
      </c>
      <c r="E308" s="22">
        <v>122395703</v>
      </c>
    </row>
    <row r="309" spans="1:5" x14ac:dyDescent="0.2">
      <c r="A309" s="21" t="s">
        <v>772</v>
      </c>
      <c r="B309" s="5" t="s">
        <v>773</v>
      </c>
      <c r="C309" s="5">
        <v>1</v>
      </c>
      <c r="D309" s="5">
        <v>186671791</v>
      </c>
      <c r="E309" s="22">
        <v>186680423</v>
      </c>
    </row>
    <row r="310" spans="1:5" x14ac:dyDescent="0.2">
      <c r="A310" s="21" t="s">
        <v>774</v>
      </c>
      <c r="B310" s="5" t="s">
        <v>775</v>
      </c>
      <c r="C310" s="5">
        <v>9</v>
      </c>
      <c r="D310" s="5">
        <v>134317098</v>
      </c>
      <c r="E310" s="22">
        <v>134440585</v>
      </c>
    </row>
    <row r="311" spans="1:5" x14ac:dyDescent="0.2">
      <c r="A311" s="21" t="s">
        <v>151</v>
      </c>
      <c r="B311" s="5" t="s">
        <v>776</v>
      </c>
      <c r="C311" s="5">
        <v>19</v>
      </c>
      <c r="D311" s="5">
        <v>38433699</v>
      </c>
      <c r="E311" s="22">
        <v>38587564</v>
      </c>
    </row>
    <row r="312" spans="1:5" x14ac:dyDescent="0.2">
      <c r="A312" s="21" t="s">
        <v>777</v>
      </c>
      <c r="B312" s="5" t="s">
        <v>778</v>
      </c>
      <c r="C312" s="5">
        <v>1</v>
      </c>
      <c r="D312" s="5">
        <v>237042184</v>
      </c>
      <c r="E312" s="22">
        <v>237833988</v>
      </c>
    </row>
    <row r="313" spans="1:5" x14ac:dyDescent="0.2">
      <c r="A313" s="21" t="s">
        <v>779</v>
      </c>
      <c r="B313" s="5" t="s">
        <v>780</v>
      </c>
      <c r="C313" s="5">
        <v>2</v>
      </c>
      <c r="D313" s="5">
        <v>165984641</v>
      </c>
      <c r="E313" s="22">
        <v>166149214</v>
      </c>
    </row>
    <row r="314" spans="1:5" x14ac:dyDescent="0.2">
      <c r="A314" s="21" t="s">
        <v>155</v>
      </c>
      <c r="B314" s="5" t="s">
        <v>781</v>
      </c>
      <c r="C314" s="5">
        <v>3</v>
      </c>
      <c r="D314" s="5">
        <v>38548057</v>
      </c>
      <c r="E314" s="22">
        <v>38649673</v>
      </c>
    </row>
    <row r="315" spans="1:5" x14ac:dyDescent="0.2">
      <c r="A315" s="21" t="s">
        <v>782</v>
      </c>
      <c r="B315" s="5" t="s">
        <v>783</v>
      </c>
      <c r="C315" s="5">
        <v>7</v>
      </c>
      <c r="D315" s="5">
        <v>80742538</v>
      </c>
      <c r="E315" s="22">
        <v>80922359</v>
      </c>
    </row>
    <row r="316" spans="1:5" x14ac:dyDescent="0.2">
      <c r="A316" s="21" t="s">
        <v>784</v>
      </c>
      <c r="B316" s="5" t="s">
        <v>785</v>
      </c>
      <c r="C316" s="5" t="s">
        <v>192</v>
      </c>
      <c r="D316" s="5">
        <v>106032435</v>
      </c>
      <c r="E316" s="22">
        <v>106038727</v>
      </c>
    </row>
    <row r="317" spans="1:5" x14ac:dyDescent="0.2">
      <c r="A317" s="21" t="s">
        <v>786</v>
      </c>
      <c r="B317" s="5" t="s">
        <v>787</v>
      </c>
      <c r="C317" s="5">
        <v>14</v>
      </c>
      <c r="D317" s="5">
        <v>69775416</v>
      </c>
      <c r="E317" s="22">
        <v>69797241</v>
      </c>
    </row>
    <row r="318" spans="1:5" x14ac:dyDescent="0.2">
      <c r="A318" s="21" t="s">
        <v>788</v>
      </c>
      <c r="B318" s="5" t="s">
        <v>789</v>
      </c>
      <c r="C318" s="5">
        <v>13</v>
      </c>
      <c r="D318" s="5">
        <v>103043998</v>
      </c>
      <c r="E318" s="22">
        <v>103066417</v>
      </c>
    </row>
    <row r="319" spans="1:5" x14ac:dyDescent="0.2">
      <c r="A319" s="21" t="s">
        <v>790</v>
      </c>
      <c r="B319" s="5" t="s">
        <v>791</v>
      </c>
      <c r="C319" s="5">
        <v>7</v>
      </c>
      <c r="D319" s="5">
        <v>123113531</v>
      </c>
      <c r="E319" s="22">
        <v>123199972</v>
      </c>
    </row>
    <row r="320" spans="1:5" x14ac:dyDescent="0.2">
      <c r="A320" s="21" t="s">
        <v>792</v>
      </c>
      <c r="B320" s="5" t="s">
        <v>793</v>
      </c>
      <c r="C320" s="5">
        <v>17</v>
      </c>
      <c r="D320" s="5">
        <v>28473293</v>
      </c>
      <c r="E320" s="22">
        <v>28497781</v>
      </c>
    </row>
    <row r="321" spans="1:5" x14ac:dyDescent="0.2">
      <c r="A321" s="21" t="s">
        <v>794</v>
      </c>
      <c r="B321" s="5" t="s">
        <v>795</v>
      </c>
      <c r="C321" s="5">
        <v>20</v>
      </c>
      <c r="D321" s="5">
        <v>46557823</v>
      </c>
      <c r="E321" s="22">
        <v>46684467</v>
      </c>
    </row>
    <row r="322" spans="1:5" x14ac:dyDescent="0.2">
      <c r="A322" s="21" t="s">
        <v>796</v>
      </c>
      <c r="B322" s="5" t="s">
        <v>797</v>
      </c>
      <c r="C322" s="5">
        <v>13</v>
      </c>
      <c r="D322" s="5">
        <v>98683801</v>
      </c>
      <c r="E322" s="22">
        <v>98752672</v>
      </c>
    </row>
    <row r="323" spans="1:5" x14ac:dyDescent="0.2">
      <c r="A323" s="21" t="s">
        <v>157</v>
      </c>
      <c r="B323" s="5" t="s">
        <v>798</v>
      </c>
      <c r="C323" s="5">
        <v>3</v>
      </c>
      <c r="D323" s="5">
        <v>121894401</v>
      </c>
      <c r="E323" s="22">
        <v>121944188</v>
      </c>
    </row>
    <row r="324" spans="1:5" x14ac:dyDescent="0.2">
      <c r="A324" s="21" t="s">
        <v>799</v>
      </c>
      <c r="B324" s="5" t="s">
        <v>800</v>
      </c>
      <c r="C324" s="5">
        <v>1</v>
      </c>
      <c r="D324" s="5">
        <v>112911847</v>
      </c>
      <c r="E324" s="22">
        <v>112957013</v>
      </c>
    </row>
    <row r="325" spans="1:5" x14ac:dyDescent="0.2">
      <c r="A325" s="21" t="s">
        <v>801</v>
      </c>
      <c r="B325" s="5" t="s">
        <v>802</v>
      </c>
      <c r="C325" s="5">
        <v>21</v>
      </c>
      <c r="D325" s="5">
        <v>45493572</v>
      </c>
      <c r="E325" s="22">
        <v>45573365</v>
      </c>
    </row>
    <row r="326" spans="1:5" x14ac:dyDescent="0.2">
      <c r="A326" s="21" t="s">
        <v>803</v>
      </c>
      <c r="B326" s="5" t="s">
        <v>804</v>
      </c>
      <c r="C326" s="5">
        <v>6</v>
      </c>
      <c r="D326" s="5">
        <v>160121815</v>
      </c>
      <c r="E326" s="22">
        <v>160158718</v>
      </c>
    </row>
    <row r="327" spans="1:5" x14ac:dyDescent="0.2">
      <c r="A327" s="21" t="s">
        <v>805</v>
      </c>
      <c r="B327" s="5" t="s">
        <v>806</v>
      </c>
      <c r="C327" s="5">
        <v>11</v>
      </c>
      <c r="D327" s="5">
        <v>63137867</v>
      </c>
      <c r="E327" s="22">
        <v>63369718</v>
      </c>
    </row>
    <row r="328" spans="1:5" x14ac:dyDescent="0.2">
      <c r="A328" s="21" t="s">
        <v>807</v>
      </c>
      <c r="B328" s="5" t="s">
        <v>808</v>
      </c>
      <c r="C328" s="5">
        <v>11</v>
      </c>
      <c r="D328" s="5">
        <v>64555690</v>
      </c>
      <c r="E328" s="22">
        <v>64572875</v>
      </c>
    </row>
    <row r="329" spans="1:5" x14ac:dyDescent="0.2">
      <c r="A329" s="21" t="s">
        <v>809</v>
      </c>
      <c r="B329" s="5" t="s">
        <v>810</v>
      </c>
      <c r="C329" s="5">
        <v>11</v>
      </c>
      <c r="D329" s="5">
        <v>64590641</v>
      </c>
      <c r="E329" s="22">
        <v>64602353</v>
      </c>
    </row>
    <row r="330" spans="1:5" x14ac:dyDescent="0.2">
      <c r="A330" s="21" t="s">
        <v>811</v>
      </c>
      <c r="B330" s="5" t="s">
        <v>812</v>
      </c>
      <c r="C330" s="5">
        <v>3</v>
      </c>
      <c r="D330" s="5">
        <v>38265812</v>
      </c>
      <c r="E330" s="22">
        <v>38278757</v>
      </c>
    </row>
    <row r="331" spans="1:5" x14ac:dyDescent="0.2">
      <c r="A331" s="21" t="s">
        <v>160</v>
      </c>
      <c r="B331" s="5" t="s">
        <v>813</v>
      </c>
      <c r="C331" s="5">
        <v>3</v>
      </c>
      <c r="D331" s="5">
        <v>38282294</v>
      </c>
      <c r="E331" s="22">
        <v>38318575</v>
      </c>
    </row>
    <row r="332" spans="1:5" x14ac:dyDescent="0.2">
      <c r="A332" s="21" t="s">
        <v>814</v>
      </c>
      <c r="B332" s="5" t="s">
        <v>815</v>
      </c>
      <c r="C332" s="5">
        <v>1</v>
      </c>
      <c r="D332" s="5">
        <v>115976513</v>
      </c>
      <c r="E332" s="22">
        <v>116070054</v>
      </c>
    </row>
    <row r="333" spans="1:5" x14ac:dyDescent="0.2">
      <c r="A333" s="21" t="s">
        <v>816</v>
      </c>
      <c r="B333" s="5" t="s">
        <v>817</v>
      </c>
      <c r="C333" s="5">
        <v>6</v>
      </c>
      <c r="D333" s="5">
        <v>110424687</v>
      </c>
      <c r="E333" s="22">
        <v>110476641</v>
      </c>
    </row>
    <row r="334" spans="1:5" x14ac:dyDescent="0.2">
      <c r="A334" s="21" t="s">
        <v>818</v>
      </c>
      <c r="B334" s="5" t="s">
        <v>819</v>
      </c>
      <c r="C334" s="5">
        <v>14</v>
      </c>
      <c r="D334" s="5">
        <v>23346306</v>
      </c>
      <c r="E334" s="22">
        <v>23352912</v>
      </c>
    </row>
    <row r="335" spans="1:5" x14ac:dyDescent="0.2">
      <c r="A335" s="21" t="s">
        <v>820</v>
      </c>
      <c r="B335" s="5" t="s">
        <v>821</v>
      </c>
      <c r="C335" s="5">
        <v>11</v>
      </c>
      <c r="D335" s="5">
        <v>2899721</v>
      </c>
      <c r="E335" s="22">
        <v>2925246</v>
      </c>
    </row>
    <row r="336" spans="1:5" x14ac:dyDescent="0.2">
      <c r="A336" s="21" t="s">
        <v>822</v>
      </c>
      <c r="B336" s="5" t="s">
        <v>823</v>
      </c>
      <c r="C336" s="5">
        <v>11</v>
      </c>
      <c r="D336" s="5">
        <v>2887344</v>
      </c>
      <c r="E336" s="22">
        <v>2903575</v>
      </c>
    </row>
    <row r="337" spans="1:5" x14ac:dyDescent="0.2">
      <c r="A337" s="21" t="s">
        <v>824</v>
      </c>
      <c r="B337" s="5" t="s">
        <v>825</v>
      </c>
      <c r="C337" s="5">
        <v>6</v>
      </c>
      <c r="D337" s="5">
        <v>160171061</v>
      </c>
      <c r="E337" s="22">
        <v>160277638</v>
      </c>
    </row>
    <row r="338" spans="1:5" x14ac:dyDescent="0.2">
      <c r="A338" s="21" t="s">
        <v>826</v>
      </c>
      <c r="B338" s="5" t="s">
        <v>827</v>
      </c>
      <c r="C338" s="5">
        <v>6</v>
      </c>
      <c r="D338" s="5">
        <v>160348378</v>
      </c>
      <c r="E338" s="22">
        <v>160452577</v>
      </c>
    </row>
    <row r="339" spans="1:5" x14ac:dyDescent="0.2">
      <c r="A339" s="21" t="s">
        <v>828</v>
      </c>
      <c r="B339" s="5" t="s">
        <v>829</v>
      </c>
      <c r="C339" s="5">
        <v>5</v>
      </c>
      <c r="D339" s="5">
        <v>132294394</v>
      </c>
      <c r="E339" s="22">
        <v>132344190</v>
      </c>
    </row>
    <row r="340" spans="1:5" x14ac:dyDescent="0.2">
      <c r="A340" s="21" t="s">
        <v>830</v>
      </c>
      <c r="B340" s="5" t="s">
        <v>831</v>
      </c>
      <c r="C340" s="5">
        <v>5</v>
      </c>
      <c r="D340" s="5">
        <v>132369752</v>
      </c>
      <c r="E340" s="22">
        <v>132395614</v>
      </c>
    </row>
    <row r="341" spans="1:5" x14ac:dyDescent="0.2">
      <c r="A341" s="21" t="s">
        <v>163</v>
      </c>
      <c r="B341" s="5" t="s">
        <v>832</v>
      </c>
      <c r="C341" s="5">
        <v>11</v>
      </c>
      <c r="D341" s="5">
        <v>62936385</v>
      </c>
      <c r="E341" s="22">
        <v>62984983</v>
      </c>
    </row>
    <row r="342" spans="1:5" x14ac:dyDescent="0.2">
      <c r="A342" s="21" t="s">
        <v>833</v>
      </c>
      <c r="B342" s="5" t="s">
        <v>834</v>
      </c>
      <c r="C342" s="5">
        <v>6</v>
      </c>
      <c r="D342" s="5">
        <v>43295694</v>
      </c>
      <c r="E342" s="22">
        <v>43305538</v>
      </c>
    </row>
    <row r="343" spans="1:5" x14ac:dyDescent="0.2">
      <c r="A343" s="21" t="s">
        <v>835</v>
      </c>
      <c r="B343" s="5" t="s">
        <v>836</v>
      </c>
      <c r="C343" s="5">
        <v>11</v>
      </c>
      <c r="D343" s="5">
        <v>62989154</v>
      </c>
      <c r="E343" s="22">
        <v>63015841</v>
      </c>
    </row>
    <row r="344" spans="1:5" x14ac:dyDescent="0.2">
      <c r="A344" s="21" t="s">
        <v>837</v>
      </c>
      <c r="B344" s="5" t="s">
        <v>838</v>
      </c>
      <c r="C344" s="5">
        <v>11</v>
      </c>
      <c r="D344" s="5">
        <v>63369785</v>
      </c>
      <c r="E344" s="22">
        <v>63410294</v>
      </c>
    </row>
    <row r="345" spans="1:5" x14ac:dyDescent="0.2">
      <c r="A345" s="21" t="s">
        <v>839</v>
      </c>
      <c r="B345" s="5" t="s">
        <v>840</v>
      </c>
      <c r="C345" s="5">
        <v>19</v>
      </c>
      <c r="D345" s="5">
        <v>17468769</v>
      </c>
      <c r="E345" s="22">
        <v>17506168</v>
      </c>
    </row>
    <row r="346" spans="1:5" x14ac:dyDescent="0.2">
      <c r="A346" s="21" t="s">
        <v>841</v>
      </c>
      <c r="B346" s="5" t="s">
        <v>842</v>
      </c>
      <c r="C346" s="5">
        <v>15</v>
      </c>
      <c r="D346" s="5">
        <v>84884654</v>
      </c>
      <c r="E346" s="22">
        <v>84945798</v>
      </c>
    </row>
    <row r="347" spans="1:5" x14ac:dyDescent="0.2">
      <c r="A347" s="21" t="s">
        <v>843</v>
      </c>
      <c r="B347" s="5" t="s">
        <v>844</v>
      </c>
      <c r="C347" s="5">
        <v>15</v>
      </c>
      <c r="D347" s="5">
        <v>45252234</v>
      </c>
      <c r="E347" s="22">
        <v>45277846</v>
      </c>
    </row>
    <row r="348" spans="1:5" x14ac:dyDescent="0.2">
      <c r="A348" s="21" t="s">
        <v>845</v>
      </c>
      <c r="B348" s="5" t="s">
        <v>846</v>
      </c>
      <c r="C348" s="5">
        <v>9</v>
      </c>
      <c r="D348" s="5">
        <v>84275457</v>
      </c>
      <c r="E348" s="22">
        <v>84340758</v>
      </c>
    </row>
    <row r="349" spans="1:5" x14ac:dyDescent="0.2">
      <c r="A349" s="21" t="s">
        <v>847</v>
      </c>
      <c r="B349" s="5" t="s">
        <v>848</v>
      </c>
      <c r="C349" s="5">
        <v>6</v>
      </c>
      <c r="D349" s="5">
        <v>44219505</v>
      </c>
      <c r="E349" s="22">
        <v>44234151</v>
      </c>
    </row>
    <row r="350" spans="1:5" x14ac:dyDescent="0.2">
      <c r="A350" s="21" t="s">
        <v>849</v>
      </c>
      <c r="B350" s="5" t="s">
        <v>850</v>
      </c>
      <c r="C350" s="5">
        <v>11</v>
      </c>
      <c r="D350" s="5">
        <v>66362521</v>
      </c>
      <c r="E350" s="22">
        <v>66372214</v>
      </c>
    </row>
    <row r="351" spans="1:5" x14ac:dyDescent="0.2">
      <c r="A351" s="21" t="s">
        <v>851</v>
      </c>
      <c r="B351" s="5" t="s">
        <v>852</v>
      </c>
      <c r="C351" s="5">
        <v>17</v>
      </c>
      <c r="D351" s="5">
        <v>7281718</v>
      </c>
      <c r="E351" s="22">
        <v>7288257</v>
      </c>
    </row>
    <row r="352" spans="1:5" x14ac:dyDescent="0.2">
      <c r="A352" s="21" t="s">
        <v>853</v>
      </c>
      <c r="B352" s="5" t="s">
        <v>854</v>
      </c>
      <c r="C352" s="5">
        <v>1</v>
      </c>
      <c r="D352" s="5">
        <v>9035106</v>
      </c>
      <c r="E352" s="22">
        <v>9088478</v>
      </c>
    </row>
    <row r="353" spans="1:5" x14ac:dyDescent="0.2">
      <c r="A353" s="21" t="s">
        <v>855</v>
      </c>
      <c r="B353" s="5" t="s">
        <v>856</v>
      </c>
      <c r="C353" s="5">
        <v>17</v>
      </c>
      <c r="D353" s="5">
        <v>19495385</v>
      </c>
      <c r="E353" s="22">
        <v>19579034</v>
      </c>
    </row>
    <row r="354" spans="1:5" x14ac:dyDescent="0.2">
      <c r="A354" s="21" t="s">
        <v>857</v>
      </c>
      <c r="B354" s="5" t="s">
        <v>858</v>
      </c>
      <c r="C354" s="5">
        <v>17</v>
      </c>
      <c r="D354" s="5">
        <v>19678288</v>
      </c>
      <c r="E354" s="22">
        <v>19718979</v>
      </c>
    </row>
    <row r="355" spans="1:5" x14ac:dyDescent="0.2">
      <c r="A355" s="21" t="s">
        <v>859</v>
      </c>
      <c r="B355" s="5" t="s">
        <v>860</v>
      </c>
      <c r="C355" s="5">
        <v>2</v>
      </c>
      <c r="D355" s="5">
        <v>27199587</v>
      </c>
      <c r="E355" s="22">
        <v>27212958</v>
      </c>
    </row>
    <row r="356" spans="1:5" x14ac:dyDescent="0.2">
      <c r="A356" s="21" t="s">
        <v>861</v>
      </c>
      <c r="B356" s="5" t="s">
        <v>862</v>
      </c>
      <c r="C356" s="5">
        <v>5</v>
      </c>
      <c r="D356" s="5">
        <v>1392794</v>
      </c>
      <c r="E356" s="22">
        <v>1445440</v>
      </c>
    </row>
    <row r="357" spans="1:5" x14ac:dyDescent="0.2">
      <c r="A357" s="21" t="s">
        <v>863</v>
      </c>
      <c r="B357" s="5" t="s">
        <v>864</v>
      </c>
      <c r="C357" s="5">
        <v>17</v>
      </c>
      <c r="D357" s="5">
        <v>30194319</v>
      </c>
      <c r="E357" s="22">
        <v>30236002</v>
      </c>
    </row>
    <row r="358" spans="1:5" x14ac:dyDescent="0.2">
      <c r="A358" s="21" t="s">
        <v>865</v>
      </c>
      <c r="B358" s="5" t="s">
        <v>866</v>
      </c>
      <c r="C358" s="5">
        <v>3</v>
      </c>
      <c r="D358" s="5">
        <v>14402576</v>
      </c>
      <c r="E358" s="22">
        <v>14489349</v>
      </c>
    </row>
    <row r="359" spans="1:5" x14ac:dyDescent="0.2">
      <c r="A359" s="21" t="s">
        <v>867</v>
      </c>
      <c r="B359" s="5" t="s">
        <v>868</v>
      </c>
      <c r="C359" s="5">
        <v>16</v>
      </c>
      <c r="D359" s="5">
        <v>87830023</v>
      </c>
      <c r="E359" s="22">
        <v>87869507</v>
      </c>
    </row>
    <row r="360" spans="1:5" x14ac:dyDescent="0.2">
      <c r="A360" s="21" t="s">
        <v>869</v>
      </c>
      <c r="B360" s="5" t="s">
        <v>870</v>
      </c>
      <c r="C360" s="5">
        <v>14</v>
      </c>
      <c r="D360" s="5">
        <v>22773222</v>
      </c>
      <c r="E360" s="22">
        <v>22829820</v>
      </c>
    </row>
    <row r="361" spans="1:5" x14ac:dyDescent="0.2">
      <c r="A361" s="21" t="s">
        <v>871</v>
      </c>
      <c r="B361" s="5" t="s">
        <v>872</v>
      </c>
      <c r="C361" s="5">
        <v>14</v>
      </c>
      <c r="D361" s="5">
        <v>23125295</v>
      </c>
      <c r="E361" s="22">
        <v>23183674</v>
      </c>
    </row>
    <row r="362" spans="1:5" x14ac:dyDescent="0.2">
      <c r="A362" s="21" t="s">
        <v>873</v>
      </c>
      <c r="B362" s="5" t="s">
        <v>874</v>
      </c>
      <c r="C362" s="5">
        <v>12</v>
      </c>
      <c r="D362" s="5">
        <v>21264600</v>
      </c>
      <c r="E362" s="22">
        <v>21419594</v>
      </c>
    </row>
    <row r="363" spans="1:5" x14ac:dyDescent="0.2">
      <c r="A363" s="21" t="s">
        <v>48</v>
      </c>
      <c r="B363" s="5" t="s">
        <v>875</v>
      </c>
      <c r="C363" s="5">
        <v>12</v>
      </c>
      <c r="D363" s="5">
        <v>21131194</v>
      </c>
      <c r="E363" s="22">
        <v>21239796</v>
      </c>
    </row>
    <row r="364" spans="1:5" x14ac:dyDescent="0.2">
      <c r="A364" s="21" t="s">
        <v>876</v>
      </c>
      <c r="B364" s="5" t="s">
        <v>877</v>
      </c>
      <c r="C364" s="5">
        <v>12</v>
      </c>
      <c r="D364" s="5">
        <v>20810702</v>
      </c>
      <c r="E364" s="22">
        <v>20916911</v>
      </c>
    </row>
    <row r="365" spans="1:5" x14ac:dyDescent="0.2">
      <c r="A365" s="21" t="s">
        <v>165</v>
      </c>
      <c r="B365" s="5" t="s">
        <v>878</v>
      </c>
      <c r="C365" s="5">
        <v>12</v>
      </c>
      <c r="D365" s="5">
        <v>20695355</v>
      </c>
      <c r="E365" s="22">
        <v>20753386</v>
      </c>
    </row>
    <row r="366" spans="1:5" x14ac:dyDescent="0.2">
      <c r="A366" s="21" t="s">
        <v>879</v>
      </c>
      <c r="B366" s="5" t="s">
        <v>880</v>
      </c>
      <c r="C366" s="5">
        <v>3</v>
      </c>
      <c r="D366" s="5">
        <v>133928145</v>
      </c>
      <c r="E366" s="22">
        <v>134052184</v>
      </c>
    </row>
    <row r="367" spans="1:5" x14ac:dyDescent="0.2">
      <c r="A367" s="21" t="s">
        <v>881</v>
      </c>
      <c r="B367" s="5" t="s">
        <v>882</v>
      </c>
      <c r="C367" s="5">
        <v>11</v>
      </c>
      <c r="D367" s="5">
        <v>75100563</v>
      </c>
      <c r="E367" s="22">
        <v>75206549</v>
      </c>
    </row>
    <row r="368" spans="1:5" x14ac:dyDescent="0.2">
      <c r="A368" s="21" t="s">
        <v>883</v>
      </c>
      <c r="B368" s="5" t="s">
        <v>884</v>
      </c>
      <c r="C368" s="5">
        <v>15</v>
      </c>
      <c r="D368" s="5">
        <v>91853708</v>
      </c>
      <c r="E368" s="22">
        <v>92172435</v>
      </c>
    </row>
    <row r="369" spans="1:5" x14ac:dyDescent="0.2">
      <c r="A369" s="21" t="s">
        <v>885</v>
      </c>
      <c r="B369" s="5" t="s">
        <v>886</v>
      </c>
      <c r="C369" s="5">
        <v>20</v>
      </c>
      <c r="D369" s="5">
        <v>62642503</v>
      </c>
      <c r="E369" s="22">
        <v>62685785</v>
      </c>
    </row>
    <row r="370" spans="1:5" x14ac:dyDescent="0.2">
      <c r="A370" s="21" t="s">
        <v>887</v>
      </c>
      <c r="B370" s="5" t="s">
        <v>888</v>
      </c>
      <c r="C370" s="5">
        <v>5</v>
      </c>
      <c r="D370" s="5">
        <v>102233986</v>
      </c>
      <c r="E370" s="22">
        <v>102296284</v>
      </c>
    </row>
    <row r="371" spans="1:5" x14ac:dyDescent="0.2">
      <c r="A371" s="21" t="s">
        <v>167</v>
      </c>
      <c r="B371" s="5" t="s">
        <v>889</v>
      </c>
      <c r="C371" s="5">
        <v>8</v>
      </c>
      <c r="D371" s="5">
        <v>69667046</v>
      </c>
      <c r="E371" s="22">
        <v>69834978</v>
      </c>
    </row>
    <row r="372" spans="1:5" x14ac:dyDescent="0.2">
      <c r="A372" s="21" t="s">
        <v>890</v>
      </c>
      <c r="B372" s="5" t="s">
        <v>891</v>
      </c>
      <c r="C372" s="5">
        <v>5</v>
      </c>
      <c r="D372" s="5">
        <v>102371774</v>
      </c>
      <c r="E372" s="22">
        <v>102499016</v>
      </c>
    </row>
    <row r="373" spans="1:5" x14ac:dyDescent="0.2">
      <c r="A373" s="21" t="s">
        <v>170</v>
      </c>
      <c r="B373" s="5" t="s">
        <v>892</v>
      </c>
      <c r="C373" s="5">
        <v>21</v>
      </c>
      <c r="D373" s="5">
        <v>31659622</v>
      </c>
      <c r="E373" s="22">
        <v>31668931</v>
      </c>
    </row>
    <row r="374" spans="1:5" x14ac:dyDescent="0.2">
      <c r="A374" s="21" t="s">
        <v>893</v>
      </c>
      <c r="B374" s="5" t="s">
        <v>894</v>
      </c>
      <c r="C374" s="5">
        <v>6</v>
      </c>
      <c r="D374" s="5">
        <v>159669069</v>
      </c>
      <c r="E374" s="22">
        <v>159745186</v>
      </c>
    </row>
    <row r="375" spans="1:5" x14ac:dyDescent="0.2">
      <c r="A375" s="21" t="s">
        <v>895</v>
      </c>
      <c r="B375" s="5" t="s">
        <v>896</v>
      </c>
      <c r="C375" s="5">
        <v>4</v>
      </c>
      <c r="D375" s="5">
        <v>24789912</v>
      </c>
      <c r="E375" s="22">
        <v>24800842</v>
      </c>
    </row>
    <row r="376" spans="1:5" x14ac:dyDescent="0.2">
      <c r="A376" s="21" t="s">
        <v>897</v>
      </c>
      <c r="B376" s="5" t="s">
        <v>898</v>
      </c>
      <c r="C376" s="5">
        <v>8</v>
      </c>
      <c r="D376" s="5">
        <v>69466624</v>
      </c>
      <c r="E376" s="22">
        <v>69660915</v>
      </c>
    </row>
    <row r="377" spans="1:5" x14ac:dyDescent="0.2">
      <c r="A377" s="21" t="s">
        <v>899</v>
      </c>
      <c r="B377" s="5" t="s">
        <v>900</v>
      </c>
      <c r="C377" s="5">
        <v>16</v>
      </c>
      <c r="D377" s="5">
        <v>28605196</v>
      </c>
      <c r="E377" s="22">
        <v>28623625</v>
      </c>
    </row>
    <row r="378" spans="1:5" x14ac:dyDescent="0.2">
      <c r="A378" s="21" t="s">
        <v>901</v>
      </c>
      <c r="B378" s="5" t="s">
        <v>902</v>
      </c>
      <c r="C378" s="5">
        <v>16</v>
      </c>
      <c r="D378" s="5">
        <v>28591943</v>
      </c>
      <c r="E378" s="22">
        <v>28597050</v>
      </c>
    </row>
    <row r="379" spans="1:5" x14ac:dyDescent="0.2">
      <c r="A379" s="21" t="s">
        <v>903</v>
      </c>
      <c r="B379" s="5" t="s">
        <v>904</v>
      </c>
      <c r="C379" s="5">
        <v>16</v>
      </c>
      <c r="D379" s="5">
        <v>30199228</v>
      </c>
      <c r="E379" s="22">
        <v>30204310</v>
      </c>
    </row>
    <row r="380" spans="1:5" x14ac:dyDescent="0.2">
      <c r="A380" s="21" t="s">
        <v>173</v>
      </c>
      <c r="B380" s="5" t="s">
        <v>905</v>
      </c>
      <c r="C380" s="5">
        <v>4</v>
      </c>
      <c r="D380" s="5">
        <v>69721167</v>
      </c>
      <c r="E380" s="22">
        <v>69787961</v>
      </c>
    </row>
    <row r="381" spans="1:5" x14ac:dyDescent="0.2">
      <c r="A381" s="21" t="s">
        <v>906</v>
      </c>
      <c r="B381" s="5" t="s">
        <v>907</v>
      </c>
      <c r="C381" s="5">
        <v>2</v>
      </c>
      <c r="D381" s="5">
        <v>108288639</v>
      </c>
      <c r="E381" s="22">
        <v>108309915</v>
      </c>
    </row>
    <row r="382" spans="1:5" x14ac:dyDescent="0.2">
      <c r="A382" s="21" t="s">
        <v>906</v>
      </c>
      <c r="B382" s="5" t="s">
        <v>907</v>
      </c>
      <c r="C382" s="5">
        <v>2</v>
      </c>
      <c r="D382" s="5">
        <v>108288639</v>
      </c>
      <c r="E382" s="22">
        <v>108309915</v>
      </c>
    </row>
    <row r="383" spans="1:5" x14ac:dyDescent="0.2">
      <c r="A383" s="21" t="s">
        <v>908</v>
      </c>
      <c r="B383" s="5" t="s">
        <v>909</v>
      </c>
      <c r="C383" s="5">
        <v>4</v>
      </c>
      <c r="D383" s="5">
        <v>69841212</v>
      </c>
      <c r="E383" s="22">
        <v>69860145</v>
      </c>
    </row>
    <row r="384" spans="1:5" x14ac:dyDescent="0.2">
      <c r="A384" s="21" t="s">
        <v>910</v>
      </c>
      <c r="B384" s="5" t="s">
        <v>911</v>
      </c>
      <c r="C384" s="5">
        <v>19</v>
      </c>
      <c r="D384" s="5">
        <v>47870467</v>
      </c>
      <c r="E384" s="22">
        <v>47886315</v>
      </c>
    </row>
    <row r="385" spans="1:5" x14ac:dyDescent="0.2">
      <c r="A385" s="21" t="s">
        <v>912</v>
      </c>
      <c r="B385" s="5" t="s">
        <v>913</v>
      </c>
      <c r="C385" s="5">
        <v>19</v>
      </c>
      <c r="D385" s="5">
        <v>48552075</v>
      </c>
      <c r="E385" s="22">
        <v>48599425</v>
      </c>
    </row>
    <row r="386" spans="1:5" x14ac:dyDescent="0.2">
      <c r="A386" s="21" t="s">
        <v>914</v>
      </c>
      <c r="B386" s="5" t="s">
        <v>915</v>
      </c>
      <c r="C386" s="5">
        <v>22</v>
      </c>
      <c r="D386" s="5">
        <v>43824509</v>
      </c>
      <c r="E386" s="22">
        <v>43862513</v>
      </c>
    </row>
    <row r="387" spans="1:5" x14ac:dyDescent="0.2">
      <c r="A387" s="21" t="s">
        <v>916</v>
      </c>
      <c r="B387" s="5" t="s">
        <v>917</v>
      </c>
      <c r="C387" s="5">
        <v>2</v>
      </c>
      <c r="D387" s="5">
        <v>158968640</v>
      </c>
      <c r="E387" s="22">
        <v>159232659</v>
      </c>
    </row>
    <row r="388" spans="1:5" x14ac:dyDescent="0.2">
      <c r="A388" s="21" t="s">
        <v>918</v>
      </c>
      <c r="B388" s="5" t="s">
        <v>919</v>
      </c>
      <c r="C388" s="5">
        <v>6</v>
      </c>
      <c r="D388" s="5">
        <v>32845209</v>
      </c>
      <c r="E388" s="22">
        <v>32853978</v>
      </c>
    </row>
    <row r="389" spans="1:5" x14ac:dyDescent="0.2">
      <c r="A389" s="21" t="s">
        <v>920</v>
      </c>
      <c r="B389" s="5" t="s">
        <v>921</v>
      </c>
      <c r="C389" s="5">
        <v>6</v>
      </c>
      <c r="D389" s="5">
        <v>32821833</v>
      </c>
      <c r="E389" s="22">
        <v>32838770</v>
      </c>
    </row>
    <row r="390" spans="1:5" x14ac:dyDescent="0.2">
      <c r="A390" s="21" t="s">
        <v>922</v>
      </c>
      <c r="B390" s="5" t="s">
        <v>923</v>
      </c>
      <c r="C390" s="5">
        <v>7</v>
      </c>
      <c r="D390" s="5">
        <v>139777051</v>
      </c>
      <c r="E390" s="22">
        <v>140020325</v>
      </c>
    </row>
    <row r="391" spans="1:5" x14ac:dyDescent="0.2">
      <c r="A391" s="21" t="s">
        <v>924</v>
      </c>
      <c r="B391" s="5" t="s">
        <v>925</v>
      </c>
      <c r="C391" s="5">
        <v>10</v>
      </c>
      <c r="D391" s="5">
        <v>112950247</v>
      </c>
      <c r="E391" s="22">
        <v>113167678</v>
      </c>
    </row>
    <row r="392" spans="1:5" x14ac:dyDescent="0.2">
      <c r="A392" s="21" t="s">
        <v>926</v>
      </c>
      <c r="B392" s="5" t="s">
        <v>927</v>
      </c>
      <c r="C392" s="5">
        <v>14</v>
      </c>
      <c r="D392" s="5">
        <v>95709947</v>
      </c>
      <c r="E392" s="22">
        <v>95714196</v>
      </c>
    </row>
    <row r="393" spans="1:5" x14ac:dyDescent="0.2">
      <c r="A393" s="21" t="s">
        <v>928</v>
      </c>
      <c r="B393" s="5" t="s">
        <v>929</v>
      </c>
      <c r="C393" s="5">
        <v>6</v>
      </c>
      <c r="D393" s="5">
        <v>31575565</v>
      </c>
      <c r="E393" s="22">
        <v>31578336</v>
      </c>
    </row>
    <row r="394" spans="1:5" x14ac:dyDescent="0.2">
      <c r="A394" s="21" t="s">
        <v>930</v>
      </c>
      <c r="B394" s="5" t="s">
        <v>931</v>
      </c>
      <c r="C394" s="5">
        <v>17</v>
      </c>
      <c r="D394" s="5">
        <v>7661779</v>
      </c>
      <c r="E394" s="22">
        <v>7687550</v>
      </c>
    </row>
    <row r="395" spans="1:5" x14ac:dyDescent="0.2">
      <c r="A395" s="21" t="s">
        <v>932</v>
      </c>
      <c r="B395" s="5" t="s">
        <v>933</v>
      </c>
      <c r="C395" s="5">
        <v>6</v>
      </c>
      <c r="D395" s="5">
        <v>18128311</v>
      </c>
      <c r="E395" s="22">
        <v>18155077</v>
      </c>
    </row>
    <row r="396" spans="1:5" x14ac:dyDescent="0.2">
      <c r="A396" s="21" t="s">
        <v>934</v>
      </c>
      <c r="B396" s="5" t="s">
        <v>935</v>
      </c>
      <c r="C396" s="5">
        <v>22</v>
      </c>
      <c r="D396" s="5">
        <v>19875517</v>
      </c>
      <c r="E396" s="22">
        <v>19941820</v>
      </c>
    </row>
    <row r="397" spans="1:5" x14ac:dyDescent="0.2">
      <c r="A397" s="21" t="s">
        <v>936</v>
      </c>
      <c r="B397" s="5" t="s">
        <v>937</v>
      </c>
      <c r="C397" s="5">
        <v>18</v>
      </c>
      <c r="D397" s="5">
        <v>657653</v>
      </c>
      <c r="E397" s="22">
        <v>673578</v>
      </c>
    </row>
    <row r="398" spans="1:5" x14ac:dyDescent="0.2">
      <c r="A398" s="21" t="s">
        <v>18</v>
      </c>
      <c r="B398" s="5" t="s">
        <v>938</v>
      </c>
      <c r="C398" s="5">
        <v>2</v>
      </c>
      <c r="D398" s="5">
        <v>233760248</v>
      </c>
      <c r="E398" s="22">
        <v>233773299</v>
      </c>
    </row>
    <row r="399" spans="1:5" x14ac:dyDescent="0.2">
      <c r="A399" s="21" t="s">
        <v>939</v>
      </c>
      <c r="B399" s="5" t="s">
        <v>940</v>
      </c>
      <c r="C399" s="5">
        <v>2</v>
      </c>
      <c r="D399" s="5">
        <v>233636454</v>
      </c>
      <c r="E399" s="22">
        <v>233773305</v>
      </c>
    </row>
    <row r="400" spans="1:5" x14ac:dyDescent="0.2">
      <c r="A400" s="21" t="s">
        <v>941</v>
      </c>
      <c r="B400" s="5" t="s">
        <v>942</v>
      </c>
      <c r="C400" s="5">
        <v>2</v>
      </c>
      <c r="D400" s="5">
        <v>233729108</v>
      </c>
      <c r="E400" s="22">
        <v>233773299</v>
      </c>
    </row>
    <row r="401" spans="1:5" x14ac:dyDescent="0.2">
      <c r="A401" s="21" t="s">
        <v>943</v>
      </c>
      <c r="B401" s="5" t="s">
        <v>944</v>
      </c>
      <c r="C401" s="5">
        <v>2</v>
      </c>
      <c r="D401" s="5">
        <v>233718778</v>
      </c>
      <c r="E401" s="22">
        <v>233773299</v>
      </c>
    </row>
    <row r="402" spans="1:5" x14ac:dyDescent="0.2">
      <c r="A402" s="21" t="s">
        <v>945</v>
      </c>
      <c r="B402" s="5" t="s">
        <v>946</v>
      </c>
      <c r="C402" s="5">
        <v>2</v>
      </c>
      <c r="D402" s="5">
        <v>233712992</v>
      </c>
      <c r="E402" s="22">
        <v>233773299</v>
      </c>
    </row>
    <row r="403" spans="1:5" x14ac:dyDescent="0.2">
      <c r="A403" s="21" t="s">
        <v>947</v>
      </c>
      <c r="B403" s="5" t="s">
        <v>948</v>
      </c>
      <c r="C403" s="5">
        <v>2</v>
      </c>
      <c r="D403" s="5">
        <v>233691607</v>
      </c>
      <c r="E403" s="22">
        <v>233773300</v>
      </c>
    </row>
    <row r="404" spans="1:5" x14ac:dyDescent="0.2">
      <c r="A404" s="21" t="s">
        <v>949</v>
      </c>
      <c r="B404" s="5" t="s">
        <v>950</v>
      </c>
      <c r="C404" s="5">
        <v>2</v>
      </c>
      <c r="D404" s="5">
        <v>233681938</v>
      </c>
      <c r="E404" s="22">
        <v>233773299</v>
      </c>
    </row>
    <row r="405" spans="1:5" x14ac:dyDescent="0.2">
      <c r="A405" s="21" t="s">
        <v>951</v>
      </c>
      <c r="B405" s="5" t="s">
        <v>952</v>
      </c>
      <c r="C405" s="5">
        <v>2</v>
      </c>
      <c r="D405" s="5">
        <v>233617645</v>
      </c>
      <c r="E405" s="22">
        <v>233773310</v>
      </c>
    </row>
    <row r="406" spans="1:5" x14ac:dyDescent="0.2">
      <c r="A406" s="21" t="s">
        <v>953</v>
      </c>
      <c r="B406" s="5" t="s">
        <v>954</v>
      </c>
      <c r="C406" s="5">
        <v>2</v>
      </c>
      <c r="D406" s="5">
        <v>233671898</v>
      </c>
      <c r="E406" s="22">
        <v>233773300</v>
      </c>
    </row>
    <row r="407" spans="1:5" x14ac:dyDescent="0.2">
      <c r="A407" s="21" t="s">
        <v>955</v>
      </c>
      <c r="B407" s="5" t="s">
        <v>956</v>
      </c>
      <c r="C407" s="5">
        <v>4</v>
      </c>
      <c r="D407" s="5">
        <v>69588417</v>
      </c>
      <c r="E407" s="22">
        <v>69653249</v>
      </c>
    </row>
    <row r="408" spans="1:5" x14ac:dyDescent="0.2">
      <c r="A408" s="21" t="s">
        <v>957</v>
      </c>
      <c r="B408" s="5" t="s">
        <v>958</v>
      </c>
      <c r="C408" s="5">
        <v>4</v>
      </c>
      <c r="D408" s="5">
        <v>68815994</v>
      </c>
      <c r="E408" s="22">
        <v>68832023</v>
      </c>
    </row>
    <row r="409" spans="1:5" x14ac:dyDescent="0.2">
      <c r="A409" s="21" t="s">
        <v>959</v>
      </c>
      <c r="B409" s="5" t="s">
        <v>960</v>
      </c>
      <c r="C409" s="5">
        <v>4</v>
      </c>
      <c r="D409" s="5">
        <v>69199951</v>
      </c>
      <c r="E409" s="22">
        <v>69214748</v>
      </c>
    </row>
    <row r="410" spans="1:5" x14ac:dyDescent="0.2">
      <c r="A410" s="21" t="s">
        <v>961</v>
      </c>
      <c r="B410" s="5" t="s">
        <v>962</v>
      </c>
      <c r="C410" s="5">
        <v>4</v>
      </c>
      <c r="D410" s="5">
        <v>68646597</v>
      </c>
      <c r="E410" s="22">
        <v>68670652</v>
      </c>
    </row>
    <row r="411" spans="1:5" x14ac:dyDescent="0.2">
      <c r="A411" s="21" t="s">
        <v>963</v>
      </c>
      <c r="B411" s="5" t="s">
        <v>964</v>
      </c>
      <c r="C411" s="5">
        <v>4</v>
      </c>
      <c r="D411" s="5">
        <v>68537184</v>
      </c>
      <c r="E411" s="22">
        <v>68568527</v>
      </c>
    </row>
    <row r="412" spans="1:5" x14ac:dyDescent="0.2">
      <c r="A412" s="21" t="s">
        <v>965</v>
      </c>
      <c r="B412" s="5" t="s">
        <v>966</v>
      </c>
      <c r="C412" s="5">
        <v>4</v>
      </c>
      <c r="D412" s="5">
        <v>69280475</v>
      </c>
      <c r="E412" s="22">
        <v>69295050</v>
      </c>
    </row>
    <row r="413" spans="1:5" x14ac:dyDescent="0.2">
      <c r="A413" s="21" t="s">
        <v>967</v>
      </c>
      <c r="B413" s="5" t="s">
        <v>968</v>
      </c>
      <c r="C413" s="5">
        <v>4</v>
      </c>
      <c r="D413" s="5">
        <v>69480165</v>
      </c>
      <c r="E413" s="22">
        <v>69526014</v>
      </c>
    </row>
    <row r="414" spans="1:5" x14ac:dyDescent="0.2">
      <c r="A414" s="21" t="s">
        <v>969</v>
      </c>
      <c r="B414" s="5" t="s">
        <v>970</v>
      </c>
      <c r="C414" s="5">
        <v>4</v>
      </c>
      <c r="D414" s="5">
        <v>69051363</v>
      </c>
      <c r="E414" s="22">
        <v>69112987</v>
      </c>
    </row>
    <row r="415" spans="1:5" x14ac:dyDescent="0.2">
      <c r="A415" s="21" t="s">
        <v>971</v>
      </c>
      <c r="B415" s="5" t="s">
        <v>972</v>
      </c>
      <c r="C415" s="5">
        <v>4</v>
      </c>
      <c r="D415" s="5">
        <v>114598770</v>
      </c>
      <c r="E415" s="22">
        <v>114678225</v>
      </c>
    </row>
    <row r="416" spans="1:5" x14ac:dyDescent="0.2">
      <c r="A416" s="21" t="s">
        <v>973</v>
      </c>
      <c r="B416" s="5" t="s">
        <v>974</v>
      </c>
      <c r="C416" s="5">
        <v>3</v>
      </c>
      <c r="D416" s="5">
        <v>124730433</v>
      </c>
      <c r="E416" s="22">
        <v>124749273</v>
      </c>
    </row>
    <row r="417" spans="1:5" x14ac:dyDescent="0.2">
      <c r="A417" s="21" t="s">
        <v>975</v>
      </c>
      <c r="B417" s="5" t="s">
        <v>976</v>
      </c>
      <c r="C417" s="5">
        <v>12</v>
      </c>
      <c r="D417" s="5">
        <v>47841537</v>
      </c>
      <c r="E417" s="22">
        <v>47943048</v>
      </c>
    </row>
    <row r="418" spans="1:5" x14ac:dyDescent="0.2">
      <c r="A418" s="21" t="s">
        <v>64</v>
      </c>
      <c r="B418" s="5" t="s">
        <v>977</v>
      </c>
      <c r="C418" s="5">
        <v>16</v>
      </c>
      <c r="D418" s="5">
        <v>31090842</v>
      </c>
      <c r="E418" s="22">
        <v>31095980</v>
      </c>
    </row>
    <row r="419" spans="1:5" x14ac:dyDescent="0.2">
      <c r="A419" s="21" t="s">
        <v>978</v>
      </c>
      <c r="B419" s="5" t="s">
        <v>979</v>
      </c>
      <c r="C419" s="5">
        <v>2</v>
      </c>
      <c r="D419" s="5">
        <v>31334321</v>
      </c>
      <c r="E419" s="22">
        <v>31414742</v>
      </c>
    </row>
    <row r="420" spans="1:5" x14ac:dyDescent="0.2">
      <c r="A420" s="21" t="s">
        <v>14</v>
      </c>
      <c r="B420" s="5" t="s">
        <v>980</v>
      </c>
      <c r="C420" s="5">
        <v>3</v>
      </c>
      <c r="D420" s="5">
        <v>14145147</v>
      </c>
      <c r="E420" s="22">
        <v>14178783</v>
      </c>
    </row>
    <row r="421" spans="1:5" x14ac:dyDescent="0.2">
      <c r="A421" s="21" t="s">
        <v>981</v>
      </c>
      <c r="B421" s="5" t="s">
        <v>982</v>
      </c>
      <c r="C421" s="5">
        <v>19</v>
      </c>
      <c r="D421" s="5">
        <v>43543040</v>
      </c>
      <c r="E421" s="22">
        <v>43580473</v>
      </c>
    </row>
    <row r="422" spans="1:5" ht="13.5" thickBot="1" x14ac:dyDescent="0.25">
      <c r="A422" s="23" t="s">
        <v>983</v>
      </c>
      <c r="B422" s="24" t="s">
        <v>984</v>
      </c>
      <c r="C422" s="24">
        <v>12</v>
      </c>
      <c r="D422" s="24">
        <v>69359710</v>
      </c>
      <c r="E422" s="25">
        <v>69390870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K1" sqref="K1"/>
    </sheetView>
  </sheetViews>
  <sheetFormatPr baseColWidth="10" defaultColWidth="11.42578125" defaultRowHeight="12.75" x14ac:dyDescent="0.2"/>
  <cols>
    <col min="2" max="2" width="15" customWidth="1"/>
    <col min="4" max="4" width="19" customWidth="1"/>
    <col min="5" max="5" width="13.85546875" customWidth="1"/>
    <col min="6" max="6" width="20.42578125" customWidth="1"/>
    <col min="7" max="7" width="25.7109375" customWidth="1"/>
    <col min="8" max="8" width="24" customWidth="1"/>
    <col min="10" max="10" width="15" customWidth="1"/>
    <col min="11" max="11" width="24.85546875" customWidth="1"/>
  </cols>
  <sheetData>
    <row r="1" spans="1:12" ht="20.25" customHeight="1" x14ac:dyDescent="0.2">
      <c r="A1" s="8" t="s">
        <v>985</v>
      </c>
      <c r="B1" s="9" t="s">
        <v>986</v>
      </c>
      <c r="C1" s="9" t="s">
        <v>989</v>
      </c>
      <c r="D1" s="9" t="s">
        <v>98</v>
      </c>
      <c r="E1" s="9" t="s">
        <v>0</v>
      </c>
      <c r="F1" s="9" t="s">
        <v>991</v>
      </c>
      <c r="G1" s="9" t="s">
        <v>999</v>
      </c>
      <c r="H1" s="9" t="s">
        <v>1</v>
      </c>
      <c r="I1" s="9" t="s">
        <v>992</v>
      </c>
      <c r="J1" s="9" t="s">
        <v>994</v>
      </c>
      <c r="K1" s="9" t="s">
        <v>998</v>
      </c>
      <c r="L1" s="7"/>
    </row>
    <row r="2" spans="1:12" x14ac:dyDescent="0.2">
      <c r="A2" s="21" t="s">
        <v>99</v>
      </c>
      <c r="B2" s="5" t="s">
        <v>100</v>
      </c>
      <c r="C2" s="5" t="s">
        <v>28</v>
      </c>
      <c r="D2" s="5" t="s">
        <v>10</v>
      </c>
      <c r="E2" s="6">
        <f t="shared" ref="E2:E37" si="0">G2/F2</f>
        <v>1.5432098765432098E-3</v>
      </c>
      <c r="F2" s="5">
        <v>648</v>
      </c>
      <c r="G2" s="5">
        <v>1</v>
      </c>
      <c r="H2" s="5">
        <v>0</v>
      </c>
      <c r="I2" s="5">
        <v>64560</v>
      </c>
      <c r="J2" s="5">
        <v>0</v>
      </c>
      <c r="K2" s="26">
        <v>6.3710000000000004E-4</v>
      </c>
    </row>
    <row r="3" spans="1:12" x14ac:dyDescent="0.2">
      <c r="A3" s="21" t="s">
        <v>101</v>
      </c>
      <c r="B3" s="5" t="s">
        <v>102</v>
      </c>
      <c r="C3" s="5" t="s">
        <v>12</v>
      </c>
      <c r="D3" s="5" t="s">
        <v>6</v>
      </c>
      <c r="E3" s="6">
        <f t="shared" si="0"/>
        <v>7.7239958805355301E-4</v>
      </c>
      <c r="F3" s="5">
        <v>3884</v>
      </c>
      <c r="G3" s="5">
        <v>3</v>
      </c>
      <c r="H3" s="5">
        <v>0</v>
      </c>
      <c r="I3" s="5">
        <v>113546</v>
      </c>
      <c r="J3" s="5">
        <v>0</v>
      </c>
      <c r="K3" s="27">
        <v>3.9840000000000003E-6</v>
      </c>
    </row>
    <row r="4" spans="1:12" x14ac:dyDescent="0.2">
      <c r="A4" s="21" t="s">
        <v>103</v>
      </c>
      <c r="B4" s="5" t="s">
        <v>104</v>
      </c>
      <c r="C4" s="5" t="s">
        <v>105</v>
      </c>
      <c r="D4" s="5" t="s">
        <v>6</v>
      </c>
      <c r="E4" s="6">
        <f t="shared" si="0"/>
        <v>7.7239958805355301E-4</v>
      </c>
      <c r="F4" s="5">
        <v>3884</v>
      </c>
      <c r="G4" s="5">
        <v>3</v>
      </c>
      <c r="H4" s="5">
        <v>0</v>
      </c>
      <c r="I4" s="5">
        <v>64572</v>
      </c>
      <c r="J4" s="5">
        <v>0</v>
      </c>
      <c r="K4" s="26">
        <v>1.1929999999999999E-5</v>
      </c>
    </row>
    <row r="5" spans="1:12" x14ac:dyDescent="0.2">
      <c r="A5" s="21" t="s">
        <v>106</v>
      </c>
      <c r="B5" s="5" t="s">
        <v>107</v>
      </c>
      <c r="C5" s="5" t="s">
        <v>108</v>
      </c>
      <c r="D5" s="5" t="s">
        <v>90</v>
      </c>
      <c r="E5" s="6">
        <f t="shared" si="0"/>
        <v>2.8321318228630276E-3</v>
      </c>
      <c r="F5" s="5">
        <v>3884</v>
      </c>
      <c r="G5" s="5">
        <v>11</v>
      </c>
      <c r="H5" s="5">
        <v>0</v>
      </c>
      <c r="I5" s="5">
        <v>63886</v>
      </c>
      <c r="J5" s="5">
        <v>0</v>
      </c>
      <c r="K5" s="26">
        <v>7.1909999999999994E-5</v>
      </c>
    </row>
    <row r="6" spans="1:12" x14ac:dyDescent="0.2">
      <c r="A6" s="21" t="s">
        <v>109</v>
      </c>
      <c r="B6" s="5" t="s">
        <v>110</v>
      </c>
      <c r="C6" s="5" t="s">
        <v>50</v>
      </c>
      <c r="D6" s="5" t="s">
        <v>6</v>
      </c>
      <c r="E6" s="6">
        <f t="shared" si="0"/>
        <v>7.9533404029692473E-4</v>
      </c>
      <c r="F6" s="5">
        <v>3772</v>
      </c>
      <c r="G6" s="5">
        <v>3</v>
      </c>
      <c r="H6" s="5">
        <v>0</v>
      </c>
      <c r="I6" s="5">
        <v>64580</v>
      </c>
      <c r="J6" s="5">
        <v>0</v>
      </c>
      <c r="K6" s="26">
        <v>2.4130000000000001E-5</v>
      </c>
    </row>
    <row r="7" spans="1:12" x14ac:dyDescent="0.2">
      <c r="A7" s="21" t="s">
        <v>109</v>
      </c>
      <c r="B7" s="5" t="s">
        <v>111</v>
      </c>
      <c r="C7" s="5" t="s">
        <v>112</v>
      </c>
      <c r="D7" s="5" t="s">
        <v>6</v>
      </c>
      <c r="E7" s="6">
        <f t="shared" si="0"/>
        <v>8.0128205128205125E-4</v>
      </c>
      <c r="F7" s="5">
        <v>3744</v>
      </c>
      <c r="G7" s="5">
        <v>3</v>
      </c>
      <c r="H7" s="5">
        <v>0</v>
      </c>
      <c r="I7" s="5">
        <v>64588</v>
      </c>
      <c r="J7" s="5">
        <v>0</v>
      </c>
      <c r="K7" s="27">
        <v>4.0239999999999999E-6</v>
      </c>
    </row>
    <row r="8" spans="1:12" x14ac:dyDescent="0.2">
      <c r="A8" s="21" t="s">
        <v>109</v>
      </c>
      <c r="B8" s="5" t="s">
        <v>113</v>
      </c>
      <c r="C8" s="5" t="s">
        <v>9</v>
      </c>
      <c r="D8" s="5" t="s">
        <v>6</v>
      </c>
      <c r="E8" s="6">
        <f t="shared" si="0"/>
        <v>8.0000000000000004E-4</v>
      </c>
      <c r="F8" s="5">
        <v>3750</v>
      </c>
      <c r="G8" s="5">
        <v>3</v>
      </c>
      <c r="H8" s="5">
        <v>0</v>
      </c>
      <c r="I8" s="5">
        <v>64566</v>
      </c>
      <c r="J8" s="5">
        <v>0</v>
      </c>
      <c r="K8" s="26">
        <v>2.03E-4</v>
      </c>
      <c r="L8" s="4"/>
    </row>
    <row r="9" spans="1:12" x14ac:dyDescent="0.2">
      <c r="A9" s="21" t="s">
        <v>114</v>
      </c>
      <c r="B9" s="5" t="s">
        <v>115</v>
      </c>
      <c r="C9" s="5" t="s">
        <v>34</v>
      </c>
      <c r="D9" s="5" t="s">
        <v>6</v>
      </c>
      <c r="E9" s="6">
        <f t="shared" si="0"/>
        <v>7.7239958805355301E-4</v>
      </c>
      <c r="F9" s="5">
        <v>3884</v>
      </c>
      <c r="G9" s="5">
        <v>3</v>
      </c>
      <c r="H9" s="5">
        <v>0</v>
      </c>
      <c r="I9" s="5">
        <v>64544</v>
      </c>
      <c r="J9" s="5">
        <v>0</v>
      </c>
      <c r="K9" s="27">
        <v>3.9770000000000002E-6</v>
      </c>
    </row>
    <row r="10" spans="1:12" x14ac:dyDescent="0.2">
      <c r="A10" s="21" t="s">
        <v>116</v>
      </c>
      <c r="B10" s="5" t="s">
        <v>117</v>
      </c>
      <c r="C10" s="5" t="s">
        <v>94</v>
      </c>
      <c r="D10" s="5" t="s">
        <v>90</v>
      </c>
      <c r="E10" s="6">
        <f t="shared" si="0"/>
        <v>1.8766756032171583E-3</v>
      </c>
      <c r="F10" s="5">
        <v>3730</v>
      </c>
      <c r="G10" s="5">
        <v>7</v>
      </c>
      <c r="H10" s="5">
        <v>0</v>
      </c>
      <c r="I10" s="5">
        <v>64082</v>
      </c>
      <c r="J10" s="5">
        <v>0</v>
      </c>
      <c r="K10" s="26">
        <v>8.0259999999999999E-4</v>
      </c>
    </row>
    <row r="11" spans="1:12" x14ac:dyDescent="0.2">
      <c r="A11" s="21" t="s">
        <v>118</v>
      </c>
      <c r="B11" s="5" t="s">
        <v>119</v>
      </c>
      <c r="C11" s="5" t="s">
        <v>34</v>
      </c>
      <c r="D11" s="5" t="s">
        <v>35</v>
      </c>
      <c r="E11" s="6">
        <f t="shared" si="0"/>
        <v>5.1493305870236867E-4</v>
      </c>
      <c r="F11" s="5">
        <v>3884</v>
      </c>
      <c r="G11" s="5">
        <v>2</v>
      </c>
      <c r="H11" s="5">
        <v>0</v>
      </c>
      <c r="I11" s="5">
        <v>64572</v>
      </c>
      <c r="J11" s="5">
        <v>0</v>
      </c>
      <c r="K11" s="26">
        <v>7.5699999999999997E-4</v>
      </c>
    </row>
    <row r="12" spans="1:12" x14ac:dyDescent="0.2">
      <c r="A12" s="21" t="s">
        <v>120</v>
      </c>
      <c r="B12" s="5" t="s">
        <v>121</v>
      </c>
      <c r="C12" s="5" t="s">
        <v>50</v>
      </c>
      <c r="D12" s="5" t="s">
        <v>6</v>
      </c>
      <c r="E12" s="6">
        <f t="shared" si="0"/>
        <v>9.8039215686274508E-4</v>
      </c>
      <c r="F12" s="5">
        <v>2040</v>
      </c>
      <c r="G12" s="5">
        <v>2</v>
      </c>
      <c r="H12" s="5">
        <v>0</v>
      </c>
      <c r="I12" s="5">
        <v>81861</v>
      </c>
      <c r="J12" s="5">
        <v>0</v>
      </c>
      <c r="K12" s="26">
        <v>5.4550000000000003E-6</v>
      </c>
    </row>
    <row r="13" spans="1:12" x14ac:dyDescent="0.2">
      <c r="A13" s="21" t="s">
        <v>122</v>
      </c>
      <c r="B13" s="5" t="s">
        <v>123</v>
      </c>
      <c r="C13" s="5" t="s">
        <v>34</v>
      </c>
      <c r="D13" s="5" t="s">
        <v>6</v>
      </c>
      <c r="E13" s="6">
        <f t="shared" si="0"/>
        <v>7.7239958805355301E-4</v>
      </c>
      <c r="F13" s="5">
        <v>3884</v>
      </c>
      <c r="G13" s="5">
        <v>3</v>
      </c>
      <c r="H13" s="5">
        <v>0</v>
      </c>
      <c r="I13" s="5">
        <v>64558</v>
      </c>
      <c r="J13" s="5">
        <v>0</v>
      </c>
      <c r="K13" s="26">
        <v>7.6180000000000006E-5</v>
      </c>
    </row>
    <row r="14" spans="1:12" x14ac:dyDescent="0.2">
      <c r="A14" s="21" t="s">
        <v>124</v>
      </c>
      <c r="B14" s="5" t="s">
        <v>125</v>
      </c>
      <c r="C14" s="5" t="s">
        <v>16</v>
      </c>
      <c r="D14" s="5" t="s">
        <v>6</v>
      </c>
      <c r="E14" s="6">
        <f t="shared" si="0"/>
        <v>8.0171031533939074E-4</v>
      </c>
      <c r="F14" s="5">
        <v>3742</v>
      </c>
      <c r="G14" s="5">
        <v>3</v>
      </c>
      <c r="H14" s="5">
        <v>0</v>
      </c>
      <c r="I14" s="5">
        <v>63002</v>
      </c>
      <c r="J14" s="5">
        <v>0</v>
      </c>
      <c r="K14" s="28">
        <v>5.5789999999999998E-3</v>
      </c>
    </row>
    <row r="15" spans="1:12" x14ac:dyDescent="0.2">
      <c r="A15" s="21" t="s">
        <v>124</v>
      </c>
      <c r="B15" s="5" t="s">
        <v>126</v>
      </c>
      <c r="C15" s="5" t="s">
        <v>34</v>
      </c>
      <c r="D15" s="5" t="s">
        <v>6</v>
      </c>
      <c r="E15" s="6">
        <f t="shared" si="0"/>
        <v>7.7239958805355301E-4</v>
      </c>
      <c r="F15" s="5">
        <v>3884</v>
      </c>
      <c r="G15" s="5">
        <v>3</v>
      </c>
      <c r="H15" s="5">
        <v>0</v>
      </c>
      <c r="I15" s="5">
        <v>64572</v>
      </c>
      <c r="J15" s="5">
        <v>0</v>
      </c>
      <c r="K15" s="26">
        <v>3.0530000000000001E-5</v>
      </c>
    </row>
    <row r="16" spans="1:12" x14ac:dyDescent="0.2">
      <c r="A16" s="21" t="s">
        <v>124</v>
      </c>
      <c r="B16" s="5" t="s">
        <v>127</v>
      </c>
      <c r="C16" s="5" t="s">
        <v>16</v>
      </c>
      <c r="D16" s="5" t="s">
        <v>6</v>
      </c>
      <c r="E16" s="6">
        <f t="shared" si="0"/>
        <v>7.7239958805355301E-4</v>
      </c>
      <c r="F16" s="5">
        <v>3884</v>
      </c>
      <c r="G16" s="5">
        <v>3</v>
      </c>
      <c r="H16" s="5">
        <v>0</v>
      </c>
      <c r="I16" s="5">
        <v>64566</v>
      </c>
      <c r="J16" s="5">
        <v>0</v>
      </c>
      <c r="K16" s="26">
        <v>1.392E-4</v>
      </c>
    </row>
    <row r="17" spans="1:11" x14ac:dyDescent="0.2">
      <c r="A17" s="21" t="s">
        <v>128</v>
      </c>
      <c r="B17" s="5" t="s">
        <v>129</v>
      </c>
      <c r="C17" s="5" t="s">
        <v>130</v>
      </c>
      <c r="D17" s="5" t="s">
        <v>90</v>
      </c>
      <c r="E17" s="6">
        <f t="shared" si="0"/>
        <v>5.8441558441558444E-3</v>
      </c>
      <c r="F17" s="5">
        <v>1540</v>
      </c>
      <c r="G17" s="5">
        <v>9</v>
      </c>
      <c r="H17" s="5">
        <v>0</v>
      </c>
      <c r="I17" s="5">
        <v>62772</v>
      </c>
      <c r="J17" s="5">
        <v>0</v>
      </c>
      <c r="K17" s="26">
        <v>1.455E-5</v>
      </c>
    </row>
    <row r="18" spans="1:11" x14ac:dyDescent="0.2">
      <c r="A18" s="21" t="s">
        <v>131</v>
      </c>
      <c r="B18" s="5" t="s">
        <v>132</v>
      </c>
      <c r="C18" s="5" t="s">
        <v>28</v>
      </c>
      <c r="D18" s="5" t="s">
        <v>133</v>
      </c>
      <c r="E18" s="6">
        <f t="shared" si="0"/>
        <v>7.7239958805355301E-4</v>
      </c>
      <c r="F18" s="5">
        <v>3884</v>
      </c>
      <c r="G18" s="5">
        <v>3</v>
      </c>
      <c r="H18" s="5">
        <v>0</v>
      </c>
      <c r="I18" s="5">
        <v>64574</v>
      </c>
      <c r="J18" s="5">
        <v>0</v>
      </c>
      <c r="K18" s="26">
        <v>4.7750000000000002E-5</v>
      </c>
    </row>
    <row r="19" spans="1:11" x14ac:dyDescent="0.2">
      <c r="A19" s="21" t="s">
        <v>134</v>
      </c>
      <c r="B19" s="5" t="s">
        <v>135</v>
      </c>
      <c r="C19" s="5" t="s">
        <v>94</v>
      </c>
      <c r="D19" s="5" t="s">
        <v>90</v>
      </c>
      <c r="E19" s="6">
        <f t="shared" si="0"/>
        <v>1.855779427359491E-3</v>
      </c>
      <c r="F19" s="5">
        <v>3772</v>
      </c>
      <c r="G19" s="5">
        <v>7</v>
      </c>
      <c r="H19" s="5">
        <v>0</v>
      </c>
      <c r="I19" s="5">
        <v>64360</v>
      </c>
      <c r="J19" s="5">
        <v>0</v>
      </c>
      <c r="K19" s="26">
        <v>3.165E-4</v>
      </c>
    </row>
    <row r="20" spans="1:11" x14ac:dyDescent="0.2">
      <c r="A20" s="21" t="s">
        <v>136</v>
      </c>
      <c r="B20" s="5" t="s">
        <v>137</v>
      </c>
      <c r="C20" s="5" t="s">
        <v>138</v>
      </c>
      <c r="D20" s="5" t="s">
        <v>90</v>
      </c>
      <c r="E20" s="6">
        <f t="shared" si="0"/>
        <v>6.0901339829476245E-4</v>
      </c>
      <c r="F20" s="5">
        <v>1642</v>
      </c>
      <c r="G20" s="5">
        <v>1</v>
      </c>
      <c r="H20" s="5">
        <v>0</v>
      </c>
      <c r="I20" s="5">
        <v>64478</v>
      </c>
      <c r="J20" s="5">
        <v>0</v>
      </c>
      <c r="K20" s="26">
        <v>0.26079999999999998</v>
      </c>
    </row>
    <row r="21" spans="1:11" x14ac:dyDescent="0.2">
      <c r="A21" s="21" t="s">
        <v>139</v>
      </c>
      <c r="B21" s="5" t="s">
        <v>140</v>
      </c>
      <c r="C21" s="5" t="s">
        <v>28</v>
      </c>
      <c r="D21" s="5" t="s">
        <v>6</v>
      </c>
      <c r="E21" s="6">
        <f t="shared" si="0"/>
        <v>7.7239958805355301E-4</v>
      </c>
      <c r="F21" s="5">
        <v>3884</v>
      </c>
      <c r="G21" s="5">
        <v>3</v>
      </c>
      <c r="H21" s="5">
        <v>0</v>
      </c>
      <c r="I21" s="5">
        <v>64564</v>
      </c>
      <c r="J21" s="5">
        <v>0</v>
      </c>
      <c r="K21" s="26">
        <v>4.7759999999999997E-5</v>
      </c>
    </row>
    <row r="22" spans="1:11" x14ac:dyDescent="0.2">
      <c r="A22" s="21" t="s">
        <v>141</v>
      </c>
      <c r="B22" s="5" t="s">
        <v>142</v>
      </c>
      <c r="C22" s="5" t="s">
        <v>28</v>
      </c>
      <c r="D22" s="5" t="s">
        <v>10</v>
      </c>
      <c r="E22" s="6">
        <f t="shared" si="0"/>
        <v>5.1493305870236867E-4</v>
      </c>
      <c r="F22" s="5">
        <v>3884</v>
      </c>
      <c r="G22" s="5">
        <v>2</v>
      </c>
      <c r="H22" s="5">
        <v>0</v>
      </c>
      <c r="I22" s="5">
        <v>64578</v>
      </c>
      <c r="J22" s="5">
        <v>0</v>
      </c>
      <c r="K22" s="26">
        <v>3.5790000000000001E-5</v>
      </c>
    </row>
    <row r="23" spans="1:11" x14ac:dyDescent="0.2">
      <c r="A23" s="21" t="s">
        <v>143</v>
      </c>
      <c r="B23" s="5" t="s">
        <v>144</v>
      </c>
      <c r="C23" s="5" t="s">
        <v>112</v>
      </c>
      <c r="D23" s="5" t="s">
        <v>22</v>
      </c>
      <c r="E23" s="6">
        <f t="shared" si="0"/>
        <v>6.6489361702127658E-4</v>
      </c>
      <c r="F23" s="5">
        <v>1504</v>
      </c>
      <c r="G23" s="5">
        <v>1</v>
      </c>
      <c r="H23" s="5">
        <v>0</v>
      </c>
      <c r="I23" s="5">
        <v>64570</v>
      </c>
      <c r="J23" s="5">
        <v>0</v>
      </c>
      <c r="K23" s="26">
        <v>1.9799999999999999E-4</v>
      </c>
    </row>
    <row r="24" spans="1:11" x14ac:dyDescent="0.2">
      <c r="A24" s="21" t="s">
        <v>145</v>
      </c>
      <c r="B24" s="5" t="s">
        <v>146</v>
      </c>
      <c r="C24" s="5" t="s">
        <v>34</v>
      </c>
      <c r="D24" s="5" t="s">
        <v>6</v>
      </c>
      <c r="E24" s="6">
        <f t="shared" si="0"/>
        <v>7.7239958805355301E-4</v>
      </c>
      <c r="F24" s="5">
        <v>3884</v>
      </c>
      <c r="G24" s="5">
        <v>3</v>
      </c>
      <c r="H24" s="5">
        <v>0</v>
      </c>
      <c r="I24" s="5">
        <v>111992</v>
      </c>
      <c r="J24" s="5">
        <v>0</v>
      </c>
      <c r="K24" s="27">
        <v>4.0219999999999998E-6</v>
      </c>
    </row>
    <row r="25" spans="1:11" x14ac:dyDescent="0.2">
      <c r="A25" s="21" t="s">
        <v>147</v>
      </c>
      <c r="B25" s="5" t="s">
        <v>148</v>
      </c>
      <c r="C25" s="5" t="s">
        <v>9</v>
      </c>
      <c r="D25" s="5" t="s">
        <v>6</v>
      </c>
      <c r="E25" s="6">
        <f t="shared" si="0"/>
        <v>7.7239958805355301E-4</v>
      </c>
      <c r="F25" s="5">
        <v>3884</v>
      </c>
      <c r="G25" s="5">
        <v>3</v>
      </c>
      <c r="H25" s="5">
        <v>0</v>
      </c>
      <c r="I25" s="5">
        <v>64570</v>
      </c>
      <c r="J25" s="5">
        <v>0</v>
      </c>
      <c r="K25" s="26">
        <v>1.5909999999999998E-5</v>
      </c>
    </row>
    <row r="26" spans="1:11" x14ac:dyDescent="0.2">
      <c r="A26" s="21" t="s">
        <v>149</v>
      </c>
      <c r="B26" s="5" t="s">
        <v>150</v>
      </c>
      <c r="C26" s="5" t="s">
        <v>28</v>
      </c>
      <c r="D26" s="5" t="s">
        <v>10</v>
      </c>
      <c r="E26" s="6">
        <f t="shared" si="0"/>
        <v>5.1867219917012448E-4</v>
      </c>
      <c r="F26" s="5">
        <v>1928</v>
      </c>
      <c r="G26" s="5">
        <v>1</v>
      </c>
      <c r="H26" s="5">
        <v>0</v>
      </c>
      <c r="I26" s="5">
        <v>64584</v>
      </c>
      <c r="J26" s="5">
        <v>0</v>
      </c>
      <c r="K26" s="26">
        <v>1.594E-5</v>
      </c>
    </row>
    <row r="27" spans="1:11" x14ac:dyDescent="0.2">
      <c r="A27" s="21" t="s">
        <v>151</v>
      </c>
      <c r="B27" s="5" t="s">
        <v>152</v>
      </c>
      <c r="C27" s="5" t="s">
        <v>9</v>
      </c>
      <c r="D27" s="5" t="s">
        <v>6</v>
      </c>
      <c r="E27" s="6">
        <f t="shared" si="0"/>
        <v>7.7239958805355301E-4</v>
      </c>
      <c r="F27" s="5">
        <v>3884</v>
      </c>
      <c r="G27" s="5">
        <v>3</v>
      </c>
      <c r="H27" s="5">
        <v>0</v>
      </c>
      <c r="I27" s="5">
        <v>113572</v>
      </c>
      <c r="J27" s="5">
        <v>0</v>
      </c>
      <c r="K27" s="26">
        <v>3.1850000000000002E-5</v>
      </c>
    </row>
    <row r="28" spans="1:11" x14ac:dyDescent="0.2">
      <c r="A28" s="21" t="s">
        <v>151</v>
      </c>
      <c r="B28" s="5" t="s">
        <v>153</v>
      </c>
      <c r="C28" s="5" t="s">
        <v>12</v>
      </c>
      <c r="D28" s="5" t="s">
        <v>6</v>
      </c>
      <c r="E28" s="6">
        <f t="shared" si="0"/>
        <v>7.7239958805355301E-4</v>
      </c>
      <c r="F28" s="5">
        <v>3884</v>
      </c>
      <c r="G28" s="5">
        <v>3</v>
      </c>
      <c r="H28" s="5">
        <v>0</v>
      </c>
      <c r="I28" s="5">
        <v>113016</v>
      </c>
      <c r="J28" s="5">
        <v>0</v>
      </c>
      <c r="K28" s="26">
        <v>1.6030000000000001E-5</v>
      </c>
    </row>
    <row r="29" spans="1:11" x14ac:dyDescent="0.2">
      <c r="A29" s="21" t="s">
        <v>151</v>
      </c>
      <c r="B29" s="5" t="s">
        <v>154</v>
      </c>
      <c r="C29" s="5" t="s">
        <v>112</v>
      </c>
      <c r="D29" s="5" t="s">
        <v>6</v>
      </c>
      <c r="E29" s="6">
        <f t="shared" si="0"/>
        <v>7.7239958805355301E-4</v>
      </c>
      <c r="F29" s="5">
        <v>3884</v>
      </c>
      <c r="G29" s="5">
        <v>3</v>
      </c>
      <c r="H29" s="5">
        <v>0</v>
      </c>
      <c r="I29" s="5">
        <v>113028</v>
      </c>
      <c r="J29" s="5">
        <v>0</v>
      </c>
      <c r="K29" s="27">
        <v>4.0090000000000001E-6</v>
      </c>
    </row>
    <row r="30" spans="1:11" x14ac:dyDescent="0.2">
      <c r="A30" s="21" t="s">
        <v>155</v>
      </c>
      <c r="B30" s="5" t="s">
        <v>156</v>
      </c>
      <c r="C30" s="5" t="s">
        <v>28</v>
      </c>
      <c r="D30" s="5" t="s">
        <v>6</v>
      </c>
      <c r="E30" s="6">
        <f t="shared" si="0"/>
        <v>7.7239958805355301E-4</v>
      </c>
      <c r="F30" s="5">
        <v>3884</v>
      </c>
      <c r="G30" s="5">
        <v>3</v>
      </c>
      <c r="H30" s="5">
        <v>0</v>
      </c>
      <c r="I30" s="5">
        <v>64564</v>
      </c>
      <c r="J30" s="5">
        <v>0</v>
      </c>
      <c r="K30" s="26">
        <v>8.6689999999999998E-4</v>
      </c>
    </row>
    <row r="31" spans="1:11" x14ac:dyDescent="0.2">
      <c r="A31" s="21" t="s">
        <v>157</v>
      </c>
      <c r="B31" s="5" t="s">
        <v>158</v>
      </c>
      <c r="C31" s="5" t="s">
        <v>159</v>
      </c>
      <c r="D31" s="5" t="s">
        <v>90</v>
      </c>
      <c r="E31" s="6">
        <f t="shared" si="0"/>
        <v>5.3022269353128319E-4</v>
      </c>
      <c r="F31" s="5">
        <v>3772</v>
      </c>
      <c r="G31" s="5">
        <v>2</v>
      </c>
      <c r="H31" s="5">
        <v>0</v>
      </c>
      <c r="I31" s="5">
        <v>64478</v>
      </c>
      <c r="J31" s="5">
        <v>0</v>
      </c>
      <c r="K31" s="26">
        <v>1.1950000000000001E-5</v>
      </c>
    </row>
    <row r="32" spans="1:11" x14ac:dyDescent="0.2">
      <c r="A32" s="21" t="s">
        <v>160</v>
      </c>
      <c r="B32" s="5" t="s">
        <v>161</v>
      </c>
      <c r="C32" s="5" t="s">
        <v>162</v>
      </c>
      <c r="D32" s="5" t="s">
        <v>90</v>
      </c>
      <c r="E32" s="6">
        <f t="shared" si="0"/>
        <v>5.1493305870236867E-4</v>
      </c>
      <c r="F32" s="5">
        <v>3884</v>
      </c>
      <c r="G32" s="5">
        <v>2</v>
      </c>
      <c r="H32" s="5">
        <v>0</v>
      </c>
      <c r="I32" s="5">
        <v>64564</v>
      </c>
      <c r="J32" s="5">
        <v>0</v>
      </c>
      <c r="K32" s="27">
        <v>3.9790000000000004E-6</v>
      </c>
    </row>
    <row r="33" spans="1:11" x14ac:dyDescent="0.2">
      <c r="A33" s="21" t="s">
        <v>163</v>
      </c>
      <c r="B33" s="5" t="s">
        <v>164</v>
      </c>
      <c r="C33" s="5" t="s">
        <v>108</v>
      </c>
      <c r="D33" s="5" t="s">
        <v>90</v>
      </c>
      <c r="E33" s="6">
        <f t="shared" si="0"/>
        <v>7.7239958805355301E-4</v>
      </c>
      <c r="F33" s="5">
        <v>3884</v>
      </c>
      <c r="G33" s="5">
        <v>3</v>
      </c>
      <c r="H33" s="5">
        <v>0</v>
      </c>
      <c r="I33" s="5">
        <v>64474</v>
      </c>
      <c r="J33" s="5">
        <v>0</v>
      </c>
      <c r="K33" s="26">
        <v>1.0069999999999999E-4</v>
      </c>
    </row>
    <row r="34" spans="1:11" x14ac:dyDescent="0.2">
      <c r="A34" s="21" t="s">
        <v>165</v>
      </c>
      <c r="B34" s="5" t="s">
        <v>166</v>
      </c>
      <c r="C34" s="5" t="s">
        <v>9</v>
      </c>
      <c r="D34" s="5" t="s">
        <v>133</v>
      </c>
      <c r="E34" s="6">
        <f t="shared" si="0"/>
        <v>5.1546391752577321E-4</v>
      </c>
      <c r="F34" s="5">
        <v>3880</v>
      </c>
      <c r="G34" s="5">
        <v>2</v>
      </c>
      <c r="H34" s="5">
        <v>0</v>
      </c>
      <c r="I34" s="5">
        <v>64568</v>
      </c>
      <c r="J34" s="5">
        <v>0</v>
      </c>
      <c r="K34" s="26">
        <v>3.201E-5</v>
      </c>
    </row>
    <row r="35" spans="1:11" x14ac:dyDescent="0.2">
      <c r="A35" s="21" t="s">
        <v>167</v>
      </c>
      <c r="B35" s="5" t="s">
        <v>168</v>
      </c>
      <c r="C35" s="5" t="s">
        <v>169</v>
      </c>
      <c r="D35" s="5" t="s">
        <v>90</v>
      </c>
      <c r="E35" s="6">
        <f t="shared" si="0"/>
        <v>7.9533404029692473E-4</v>
      </c>
      <c r="F35" s="5">
        <v>3772</v>
      </c>
      <c r="G35" s="5">
        <v>3</v>
      </c>
      <c r="H35" s="5">
        <v>0</v>
      </c>
      <c r="I35" s="5">
        <v>64586</v>
      </c>
      <c r="J35" s="5">
        <v>0</v>
      </c>
      <c r="K35" s="26">
        <v>8.7520000000000002E-5</v>
      </c>
    </row>
    <row r="36" spans="1:11" x14ac:dyDescent="0.2">
      <c r="A36" s="21" t="s">
        <v>170</v>
      </c>
      <c r="B36" s="5" t="s">
        <v>171</v>
      </c>
      <c r="C36" s="5" t="s">
        <v>44</v>
      </c>
      <c r="D36" s="5" t="s">
        <v>172</v>
      </c>
      <c r="E36" s="6">
        <f t="shared" si="0"/>
        <v>5.1493305870236867E-4</v>
      </c>
      <c r="F36" s="5">
        <v>3884</v>
      </c>
      <c r="G36" s="5">
        <v>2</v>
      </c>
      <c r="H36" s="5">
        <v>0</v>
      </c>
      <c r="I36" s="5">
        <v>64566</v>
      </c>
      <c r="J36" s="5">
        <v>0</v>
      </c>
      <c r="K36" s="26">
        <v>7.9589999999999995E-6</v>
      </c>
    </row>
    <row r="37" spans="1:11" ht="13.5" thickBot="1" x14ac:dyDescent="0.25">
      <c r="A37" s="23" t="s">
        <v>173</v>
      </c>
      <c r="B37" s="24" t="s">
        <v>174</v>
      </c>
      <c r="C37" s="24" t="s">
        <v>28</v>
      </c>
      <c r="D37" s="24" t="s">
        <v>133</v>
      </c>
      <c r="E37" s="29">
        <f t="shared" si="0"/>
        <v>5.3022269353128319E-4</v>
      </c>
      <c r="F37" s="24">
        <v>3772</v>
      </c>
      <c r="G37" s="24">
        <v>2</v>
      </c>
      <c r="H37" s="24">
        <v>0</v>
      </c>
      <c r="I37" s="24">
        <v>64536</v>
      </c>
      <c r="J37" s="24">
        <v>0</v>
      </c>
      <c r="K37" s="30">
        <v>1.594E-5</v>
      </c>
    </row>
    <row r="38" spans="1:11" x14ac:dyDescent="0.2">
      <c r="E38" s="3"/>
    </row>
    <row r="39" spans="1:11" x14ac:dyDescent="0.2">
      <c r="A39" s="37" t="s">
        <v>995</v>
      </c>
    </row>
    <row r="40" spans="1:11" ht="13.5" thickBot="1" x14ac:dyDescent="0.25">
      <c r="A40" s="1" t="s">
        <v>996</v>
      </c>
    </row>
    <row r="41" spans="1:11" x14ac:dyDescent="0.2">
      <c r="A41" s="2" t="s">
        <v>997</v>
      </c>
      <c r="F41" s="32" t="s">
        <v>992</v>
      </c>
      <c r="G41" s="32" t="s">
        <v>994</v>
      </c>
    </row>
    <row r="42" spans="1:11" ht="13.5" thickBot="1" x14ac:dyDescent="0.25"/>
    <row r="43" spans="1:11" x14ac:dyDescent="0.2">
      <c r="A43" s="8" t="s">
        <v>985</v>
      </c>
      <c r="B43" s="9" t="s">
        <v>986</v>
      </c>
      <c r="C43" s="9" t="s">
        <v>989</v>
      </c>
      <c r="D43" s="9" t="s">
        <v>98</v>
      </c>
      <c r="E43" s="9" t="s">
        <v>0</v>
      </c>
      <c r="F43" s="9" t="s">
        <v>991</v>
      </c>
      <c r="G43" s="9" t="s">
        <v>999</v>
      </c>
      <c r="H43" s="9" t="s">
        <v>1</v>
      </c>
      <c r="I43" s="9" t="s">
        <v>992</v>
      </c>
      <c r="J43" s="9" t="s">
        <v>994</v>
      </c>
      <c r="K43" s="9" t="s">
        <v>998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Supplementary Table1</vt:lpstr>
      <vt:lpstr>Supplementary Table 2</vt:lpstr>
      <vt:lpstr>Supplementary Table 3</vt:lpstr>
      <vt:lpstr>'Supplementary Table 3'!_FilterDatabase</vt:lpstr>
      <vt:lpstr>'Supplementary Table1'!_FilterDatabase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Gonzalez Neira.Anna</dc:creator>
  <dc:description/>
  <cp:lastModifiedBy>Lopez.Victoria</cp:lastModifiedBy>
  <cp:revision>20</cp:revision>
  <dcterms:created xsi:type="dcterms:W3CDTF">2020-02-26T20:08:35Z</dcterms:created>
  <dcterms:modified xsi:type="dcterms:W3CDTF">2021-09-01T15:18:16Z</dcterms:modified>
  <dc:language>es-ES</dc:language>
</cp:coreProperties>
</file>